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ODA\แผนพัฒนาท้องถิ่น (2566-2570) 5 ปี\แผน 66-70\"/>
    </mc:Choice>
  </mc:AlternateContent>
  <bookViews>
    <workbookView minimized="1" xWindow="1470" yWindow="1470" windowWidth="15240" windowHeight="14550" tabRatio="901" activeTab="30"/>
  </bookViews>
  <sheets>
    <sheet name="ส่วนที่ 3" sheetId="2" r:id="rId1"/>
    <sheet name="ผ.01 " sheetId="35" r:id="rId2"/>
    <sheet name="ผ.01(1)" sheetId="3" r:id="rId3"/>
    <sheet name="1.2" sheetId="1" r:id="rId4"/>
    <sheet name="1.4" sheetId="5" r:id="rId5"/>
    <sheet name="1.6" sheetId="6" r:id="rId6"/>
    <sheet name="1.7" sheetId="7" r:id="rId7"/>
    <sheet name="1.9" sheetId="27" r:id="rId8"/>
    <sheet name="1.10" sheetId="9" r:id="rId9"/>
    <sheet name="2.1" sheetId="10" r:id="rId10"/>
    <sheet name="2.3" sheetId="28" r:id="rId11"/>
    <sheet name="2.7" sheetId="12" r:id="rId12"/>
    <sheet name="2.8" sheetId="13" r:id="rId13"/>
    <sheet name="3.1" sheetId="14" r:id="rId14"/>
    <sheet name="3.2" sheetId="15" r:id="rId15"/>
    <sheet name="3.4" sheetId="16" r:id="rId16"/>
    <sheet name="3.5" sheetId="17" r:id="rId17"/>
    <sheet name="3.7" sheetId="18" r:id="rId18"/>
    <sheet name="3.9" sheetId="19" r:id="rId19"/>
    <sheet name="3.10" sheetId="20" r:id="rId20"/>
    <sheet name="4.1" sheetId="21" r:id="rId21"/>
    <sheet name="4.2" sheetId="22" r:id="rId22"/>
    <sheet name="4.3" sheetId="23" r:id="rId23"/>
    <sheet name="4.4" sheetId="24" r:id="rId24"/>
    <sheet name="4.6" sheetId="25" r:id="rId25"/>
    <sheet name="4.7" sheetId="26" r:id="rId26"/>
    <sheet name="ชช1" sheetId="31" r:id="rId27"/>
    <sheet name="ชช2" sheetId="32" r:id="rId28"/>
    <sheet name="ชช3" sheetId="33" r:id="rId29"/>
    <sheet name="ชช4" sheetId="34" r:id="rId30"/>
    <sheet name="เกิน" sheetId="29" r:id="rId31"/>
    <sheet name="ครุภัณฑ์" sheetId="30" r:id="rId32"/>
  </sheets>
  <externalReferences>
    <externalReference r:id="rId33"/>
  </externalReferences>
  <definedNames>
    <definedName name="_xlnm.Print_Titles" localSheetId="4">'1.4'!$7:$9</definedName>
    <definedName name="_xlnm.Print_Titles" localSheetId="5">'1.6'!$7:$9</definedName>
    <definedName name="_xlnm.Print_Titles" localSheetId="7">'1.9'!$7:$9</definedName>
    <definedName name="_xlnm.Print_Titles" localSheetId="9">'2.1'!$7:$9</definedName>
    <definedName name="_xlnm.Print_Titles" localSheetId="10">'2.3'!$7:$9</definedName>
    <definedName name="_xlnm.Print_Titles" localSheetId="12">'2.8'!$7:$9</definedName>
    <definedName name="_xlnm.Print_Titles" localSheetId="13">'3.1'!$7:$9</definedName>
    <definedName name="_xlnm.Print_Titles" localSheetId="14">'3.2'!$7:$9</definedName>
    <definedName name="_xlnm.Print_Titles" localSheetId="16">'3.5'!$7:$9</definedName>
    <definedName name="_xlnm.Print_Titles" localSheetId="17">'3.7'!$7:$9</definedName>
    <definedName name="_xlnm.Print_Titles" localSheetId="20">'4.1'!$7:$9</definedName>
    <definedName name="_xlnm.Print_Titles" localSheetId="21">'4.2'!$7:$9</definedName>
    <definedName name="_xlnm.Print_Titles" localSheetId="30">เกิน!$39:$41</definedName>
    <definedName name="_xlnm.Print_Titles" localSheetId="31">ครุภัณฑ์!$32:$33</definedName>
    <definedName name="_xlnm.Print_Titles" localSheetId="26">ชช1!$27:$29</definedName>
    <definedName name="_xlnm.Print_Titles" localSheetId="27">ชช2!$7:$9</definedName>
    <definedName name="_xlnm.Print_Titles" localSheetId="28">ชช3!$7:$9</definedName>
    <definedName name="_xlnm.Print_Titles" localSheetId="29">ชช4!$7:$9</definedName>
    <definedName name="_xlnm.Print_Titles" localSheetId="1">'ผ.01 '!$34:$38</definedName>
    <definedName name="_xlnm.Print_Titles" localSheetId="2">'ผ.01(1)'!$34:$38</definedName>
    <definedName name="_xlnm.Print_Titles" localSheetId="0">'ส่วนที่ 3'!$5:$5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35" l="1"/>
  <c r="K82" i="35"/>
  <c r="I82" i="35"/>
  <c r="G82" i="35"/>
  <c r="C82" i="35"/>
  <c r="K79" i="35"/>
  <c r="I79" i="35"/>
  <c r="G79" i="35"/>
  <c r="E79" i="35"/>
  <c r="C79" i="35"/>
  <c r="K77" i="35"/>
  <c r="I77" i="35"/>
  <c r="G77" i="35"/>
  <c r="E77" i="35"/>
  <c r="C77" i="35"/>
  <c r="C74" i="35"/>
  <c r="K73" i="35"/>
  <c r="I73" i="35"/>
  <c r="G73" i="35"/>
  <c r="E73" i="35"/>
  <c r="C73" i="35"/>
  <c r="K63" i="35"/>
  <c r="K58" i="35"/>
  <c r="I58" i="35"/>
  <c r="G58" i="35"/>
  <c r="E58" i="35"/>
  <c r="C58" i="35"/>
  <c r="I22" i="10"/>
  <c r="K56" i="35" s="1"/>
  <c r="I56" i="35"/>
  <c r="G56" i="35"/>
  <c r="E56" i="35"/>
  <c r="C56" i="35"/>
  <c r="K49" i="35"/>
  <c r="K48" i="35"/>
  <c r="I48" i="35"/>
  <c r="G48" i="35"/>
  <c r="E48" i="35"/>
  <c r="C48" i="35"/>
  <c r="I45" i="35"/>
  <c r="G45" i="35"/>
  <c r="E45" i="35"/>
  <c r="C45" i="35"/>
  <c r="K46" i="35"/>
  <c r="I46" i="35"/>
  <c r="G46" i="35"/>
  <c r="E46" i="35"/>
  <c r="C46" i="35"/>
  <c r="K42" i="3" l="1"/>
  <c r="I42" i="3"/>
  <c r="G42" i="3"/>
  <c r="E42" i="3"/>
  <c r="C42" i="3"/>
  <c r="K41" i="3"/>
  <c r="I41" i="3"/>
  <c r="G41" i="3"/>
  <c r="E41" i="3"/>
  <c r="E43" i="3" s="1"/>
  <c r="C41" i="3"/>
  <c r="D43" i="3"/>
  <c r="F43" i="3"/>
  <c r="H43" i="3"/>
  <c r="J43" i="3"/>
  <c r="B43" i="3"/>
  <c r="L40" i="3"/>
  <c r="L41" i="3"/>
  <c r="L42" i="3"/>
  <c r="M40" i="3"/>
  <c r="K40" i="3"/>
  <c r="I40" i="3"/>
  <c r="K39" i="3"/>
  <c r="I39" i="3"/>
  <c r="G39" i="3"/>
  <c r="E39" i="3"/>
  <c r="C39" i="3"/>
  <c r="L39" i="3"/>
  <c r="L43" i="3" s="1"/>
  <c r="K43" i="3" l="1"/>
  <c r="I43" i="3"/>
  <c r="M42" i="3"/>
  <c r="G43" i="3"/>
  <c r="C43" i="3"/>
  <c r="M41" i="3"/>
  <c r="F18" i="18"/>
  <c r="G18" i="18"/>
  <c r="H18" i="18"/>
  <c r="I18" i="18"/>
  <c r="E18" i="18"/>
  <c r="M43" i="3" l="1"/>
  <c r="E30" i="33"/>
  <c r="F30" i="33"/>
  <c r="G30" i="33"/>
  <c r="H30" i="33"/>
  <c r="I30" i="33"/>
  <c r="E41" i="21" l="1"/>
  <c r="C92" i="35" s="1"/>
  <c r="F41" i="21"/>
  <c r="E92" i="35" s="1"/>
  <c r="G41" i="21"/>
  <c r="G92" i="35" s="1"/>
  <c r="H41" i="21"/>
  <c r="I92" i="35" s="1"/>
  <c r="I41" i="21"/>
  <c r="K92" i="35" s="1"/>
  <c r="F17" i="34" l="1"/>
  <c r="G17" i="34"/>
  <c r="H17" i="34"/>
  <c r="I17" i="34"/>
  <c r="E17" i="34"/>
  <c r="J102" i="35" l="1"/>
  <c r="H102" i="35"/>
  <c r="F102" i="35"/>
  <c r="D102" i="35"/>
  <c r="B102" i="35"/>
  <c r="M101" i="35"/>
  <c r="L101" i="35"/>
  <c r="M100" i="35"/>
  <c r="L100" i="35"/>
  <c r="M99" i="35"/>
  <c r="L99" i="35"/>
  <c r="L98" i="35"/>
  <c r="K98" i="35"/>
  <c r="I98" i="35"/>
  <c r="G98" i="35"/>
  <c r="E98" i="35"/>
  <c r="C98" i="35"/>
  <c r="L97" i="35"/>
  <c r="K97" i="35"/>
  <c r="I97" i="35"/>
  <c r="G97" i="35"/>
  <c r="E97" i="35"/>
  <c r="C97" i="35"/>
  <c r="M96" i="35"/>
  <c r="L96" i="35"/>
  <c r="L95" i="35"/>
  <c r="K95" i="35"/>
  <c r="I95" i="35"/>
  <c r="G95" i="35"/>
  <c r="E95" i="35"/>
  <c r="C95" i="35"/>
  <c r="L94" i="35"/>
  <c r="K94" i="35"/>
  <c r="I94" i="35"/>
  <c r="G94" i="35"/>
  <c r="E94" i="35"/>
  <c r="C94" i="35"/>
  <c r="L93" i="35"/>
  <c r="K93" i="35"/>
  <c r="I93" i="35"/>
  <c r="G93" i="35"/>
  <c r="E93" i="35"/>
  <c r="L92" i="35"/>
  <c r="G102" i="35"/>
  <c r="J83" i="35"/>
  <c r="H83" i="35"/>
  <c r="F83" i="35"/>
  <c r="D83" i="35"/>
  <c r="B83" i="35"/>
  <c r="L82" i="35"/>
  <c r="L81" i="35"/>
  <c r="K81" i="35"/>
  <c r="I81" i="35"/>
  <c r="G81" i="35"/>
  <c r="E81" i="35"/>
  <c r="C81" i="35"/>
  <c r="M80" i="35"/>
  <c r="L80" i="35"/>
  <c r="L79" i="35"/>
  <c r="M78" i="35"/>
  <c r="L78" i="35"/>
  <c r="L77" i="35"/>
  <c r="L76" i="35"/>
  <c r="K76" i="35"/>
  <c r="I76" i="35"/>
  <c r="G76" i="35"/>
  <c r="E76" i="35"/>
  <c r="C76" i="35"/>
  <c r="M75" i="35"/>
  <c r="L75" i="35"/>
  <c r="L74" i="35"/>
  <c r="K74" i="35"/>
  <c r="I74" i="35"/>
  <c r="G74" i="35"/>
  <c r="E74" i="35"/>
  <c r="L73" i="35"/>
  <c r="I83" i="35"/>
  <c r="J66" i="35"/>
  <c r="H66" i="35"/>
  <c r="F66" i="35"/>
  <c r="D66" i="35"/>
  <c r="B66" i="35"/>
  <c r="M65" i="35"/>
  <c r="L65" i="35"/>
  <c r="M64" i="35"/>
  <c r="L64" i="35"/>
  <c r="L63" i="35"/>
  <c r="L62" i="35"/>
  <c r="K62" i="35"/>
  <c r="I62" i="35"/>
  <c r="G62" i="35"/>
  <c r="E62" i="35"/>
  <c r="C62" i="35"/>
  <c r="M61" i="35"/>
  <c r="L61" i="35"/>
  <c r="M60" i="35"/>
  <c r="L60" i="35"/>
  <c r="M59" i="35"/>
  <c r="L59" i="35"/>
  <c r="L58" i="35"/>
  <c r="M57" i="35"/>
  <c r="L57" i="35"/>
  <c r="L56" i="35"/>
  <c r="J50" i="35"/>
  <c r="H50" i="35"/>
  <c r="F50" i="35"/>
  <c r="D50" i="35"/>
  <c r="B50" i="35"/>
  <c r="L49" i="35"/>
  <c r="I49" i="35"/>
  <c r="G49" i="35"/>
  <c r="E49" i="35"/>
  <c r="C49" i="35"/>
  <c r="L48" i="35"/>
  <c r="M47" i="35"/>
  <c r="L47" i="35"/>
  <c r="L46" i="35"/>
  <c r="L45" i="35"/>
  <c r="K45" i="35"/>
  <c r="M44" i="35"/>
  <c r="L44" i="35"/>
  <c r="L43" i="35"/>
  <c r="K43" i="35"/>
  <c r="I43" i="35"/>
  <c r="G43" i="35"/>
  <c r="E43" i="35"/>
  <c r="C43" i="35"/>
  <c r="L42" i="35"/>
  <c r="K42" i="35"/>
  <c r="I42" i="35"/>
  <c r="G42" i="35"/>
  <c r="L41" i="35"/>
  <c r="K41" i="35"/>
  <c r="I41" i="35"/>
  <c r="G41" i="35"/>
  <c r="E41" i="35"/>
  <c r="C41" i="35"/>
  <c r="L40" i="35"/>
  <c r="F26" i="32"/>
  <c r="E40" i="3" s="1"/>
  <c r="G26" i="32"/>
  <c r="G40" i="3" s="1"/>
  <c r="H26" i="32"/>
  <c r="I26" i="32"/>
  <c r="E26" i="32"/>
  <c r="C40" i="3" s="1"/>
  <c r="F61" i="31"/>
  <c r="G61" i="31"/>
  <c r="H61" i="31"/>
  <c r="I61" i="31"/>
  <c r="E61" i="31"/>
  <c r="L66" i="35" l="1"/>
  <c r="M76" i="35"/>
  <c r="M77" i="35"/>
  <c r="E102" i="35"/>
  <c r="L102" i="35"/>
  <c r="L50" i="35"/>
  <c r="D103" i="35"/>
  <c r="F103" i="35"/>
  <c r="H103" i="35"/>
  <c r="L83" i="35"/>
  <c r="B103" i="35"/>
  <c r="J103" i="35"/>
  <c r="M74" i="35"/>
  <c r="M43" i="35"/>
  <c r="M45" i="35"/>
  <c r="M49" i="35"/>
  <c r="E50" i="35"/>
  <c r="M39" i="3"/>
  <c r="M46" i="35"/>
  <c r="M48" i="35"/>
  <c r="M79" i="35"/>
  <c r="M81" i="35"/>
  <c r="I102" i="35"/>
  <c r="K50" i="35"/>
  <c r="C83" i="35"/>
  <c r="K83" i="35"/>
  <c r="M93" i="35"/>
  <c r="M95" i="35"/>
  <c r="M97" i="35"/>
  <c r="G50" i="35"/>
  <c r="M42" i="35"/>
  <c r="I50" i="35"/>
  <c r="M56" i="35"/>
  <c r="M58" i="35"/>
  <c r="K66" i="35"/>
  <c r="M62" i="35"/>
  <c r="G83" i="35"/>
  <c r="C102" i="35"/>
  <c r="K102" i="35"/>
  <c r="M94" i="35"/>
  <c r="M98" i="35"/>
  <c r="C50" i="35"/>
  <c r="M92" i="35"/>
  <c r="M73" i="35"/>
  <c r="M41" i="35"/>
  <c r="E25" i="6"/>
  <c r="F25" i="6"/>
  <c r="G25" i="6"/>
  <c r="H25" i="6"/>
  <c r="I25" i="6"/>
  <c r="L103" i="35" l="1"/>
  <c r="M102" i="35"/>
  <c r="K103" i="35"/>
  <c r="M50" i="35"/>
  <c r="F82" i="29"/>
  <c r="G82" i="29"/>
  <c r="H82" i="29"/>
  <c r="I82" i="29"/>
  <c r="E82" i="29"/>
  <c r="I94" i="30" l="1"/>
  <c r="H94" i="30"/>
  <c r="G94" i="30"/>
  <c r="F94" i="30"/>
  <c r="I223" i="28" l="1"/>
  <c r="H223" i="28"/>
  <c r="G223" i="28"/>
  <c r="F223" i="28"/>
  <c r="E223" i="28"/>
  <c r="F81" i="27" l="1"/>
  <c r="G81" i="27"/>
  <c r="H81" i="27"/>
  <c r="I81" i="27"/>
  <c r="E81" i="27"/>
  <c r="I17" i="26" l="1"/>
  <c r="H17" i="26"/>
  <c r="G17" i="26"/>
  <c r="F17" i="26"/>
  <c r="E17" i="26"/>
  <c r="I18" i="25"/>
  <c r="H18" i="25"/>
  <c r="G18" i="25"/>
  <c r="F18" i="25"/>
  <c r="E18" i="25"/>
  <c r="I14" i="24"/>
  <c r="H14" i="24"/>
  <c r="G14" i="24"/>
  <c r="F14" i="24"/>
  <c r="E14" i="24"/>
  <c r="I25" i="23"/>
  <c r="H25" i="23"/>
  <c r="G25" i="23"/>
  <c r="F25" i="23"/>
  <c r="E25" i="23"/>
  <c r="I19" i="22"/>
  <c r="I20" i="22" s="1"/>
  <c r="H19" i="22"/>
  <c r="H20" i="22" s="1"/>
  <c r="G19" i="22"/>
  <c r="G20" i="22" s="1"/>
  <c r="F19" i="22"/>
  <c r="F20" i="22" s="1"/>
  <c r="E19" i="22"/>
  <c r="E20" i="22" s="1"/>
  <c r="I15" i="20" l="1"/>
  <c r="H15" i="20"/>
  <c r="G15" i="20"/>
  <c r="F15" i="20"/>
  <c r="E82" i="35" s="1"/>
  <c r="E15" i="20"/>
  <c r="I19" i="19"/>
  <c r="H19" i="19"/>
  <c r="G19" i="19"/>
  <c r="F19" i="19"/>
  <c r="E19" i="19"/>
  <c r="I21" i="17"/>
  <c r="H21" i="17"/>
  <c r="G21" i="17"/>
  <c r="F21" i="17"/>
  <c r="E21" i="17"/>
  <c r="I13" i="16"/>
  <c r="H13" i="16"/>
  <c r="G13" i="16"/>
  <c r="F13" i="16"/>
  <c r="E13" i="16"/>
  <c r="I16" i="15"/>
  <c r="H16" i="15"/>
  <c r="G16" i="15"/>
  <c r="F16" i="15"/>
  <c r="E16" i="15"/>
  <c r="I24" i="14"/>
  <c r="H24" i="14"/>
  <c r="G24" i="14"/>
  <c r="F24" i="14"/>
  <c r="E24" i="14"/>
  <c r="E83" i="35" l="1"/>
  <c r="M83" i="35" s="1"/>
  <c r="M82" i="35"/>
  <c r="I29" i="13"/>
  <c r="H29" i="13"/>
  <c r="I63" i="35" s="1"/>
  <c r="I66" i="35" s="1"/>
  <c r="I103" i="35" s="1"/>
  <c r="G29" i="13"/>
  <c r="G63" i="35" s="1"/>
  <c r="G66" i="35" s="1"/>
  <c r="G103" i="35" s="1"/>
  <c r="F29" i="13"/>
  <c r="E63" i="35" s="1"/>
  <c r="E66" i="35" s="1"/>
  <c r="E29" i="13"/>
  <c r="C63" i="35" s="1"/>
  <c r="I18" i="12"/>
  <c r="H18" i="12"/>
  <c r="G18" i="12"/>
  <c r="F18" i="12"/>
  <c r="E18" i="12"/>
  <c r="H22" i="10"/>
  <c r="G22" i="10"/>
  <c r="F22" i="10"/>
  <c r="E22" i="10"/>
  <c r="F22" i="9"/>
  <c r="G22" i="9"/>
  <c r="H22" i="9"/>
  <c r="I22" i="9"/>
  <c r="E22" i="9"/>
  <c r="I18" i="7"/>
  <c r="H18" i="7"/>
  <c r="G18" i="7"/>
  <c r="F18" i="7"/>
  <c r="E18" i="7"/>
  <c r="E103" i="35" l="1"/>
  <c r="M63" i="35"/>
  <c r="M66" i="35" s="1"/>
  <c r="M103" i="35" s="1"/>
  <c r="C66" i="35"/>
  <c r="C103" i="35" s="1"/>
  <c r="I45" i="5"/>
  <c r="H45" i="5"/>
  <c r="G45" i="5"/>
  <c r="F45" i="5"/>
  <c r="E45" i="5"/>
  <c r="F38" i="1"/>
  <c r="G38" i="1"/>
  <c r="H38" i="1"/>
  <c r="I38" i="1"/>
  <c r="E38" i="1"/>
</calcChain>
</file>

<file path=xl/sharedStrings.xml><?xml version="1.0" encoding="utf-8"?>
<sst xmlns="http://schemas.openxmlformats.org/spreadsheetml/2006/main" count="4060" uniqueCount="1786">
  <si>
    <t>๑. ยุทธศาสตร์การพัฒนาและแผนงาน</t>
  </si>
  <si>
    <t>ที่</t>
  </si>
  <si>
    <t>ยุทธศาสตร์</t>
  </si>
  <si>
    <t>ด้าน</t>
  </si>
  <si>
    <t>แผนงาน</t>
  </si>
  <si>
    <t>หน่วยงานรับผิดชอบ</t>
  </si>
  <si>
    <t>หน่วยงานสนับสนุน</t>
  </si>
  <si>
    <t>การพัฒนาคุณภาพชีวิตประชากรและสิ่งแวดล้อมเมืองน่าอยู่</t>
  </si>
  <si>
    <t>ด้านบริหารงานทั่วไป</t>
  </si>
  <si>
    <t>แผนงานการรักษาความสงบภายใน</t>
  </si>
  <si>
    <t>สำนักปลัดเทศบาล</t>
  </si>
  <si>
    <t>เทศบาลตำบลกระสัง</t>
  </si>
  <si>
    <t>ด้านบริการชุมชนและสังคม</t>
  </si>
  <si>
    <t>แผนงานการรักษา</t>
  </si>
  <si>
    <t>กองการศึกษา</t>
  </si>
  <si>
    <t>แผนงานสาธารณสุข</t>
  </si>
  <si>
    <t>กองสาธารณสุขและสิ่งแวดล้อม</t>
  </si>
  <si>
    <t>แผนงานเคหะและชุมชน</t>
  </si>
  <si>
    <t>กองช่าง</t>
  </si>
  <si>
    <t>แผนงานสังคมสงเคราะห์</t>
  </si>
  <si>
    <t>กองสวัสดิการสังคม</t>
  </si>
  <si>
    <t>แผนงานสร้างความเข้มแข็งของชุมชน</t>
  </si>
  <si>
    <t>ด้านการดำเนินงานอื่น</t>
  </si>
  <si>
    <t>แผนงานงบกลาง</t>
  </si>
  <si>
    <t>การพัฒนาการศึกษาอนุรักษ์ภูมิปัญญาและวัฒนธรรมท้องถิ่น</t>
  </si>
  <si>
    <t>แผนงานบริหารงานทั่วไป</t>
  </si>
  <si>
    <t>แผนงานการศึกษา</t>
  </si>
  <si>
    <t>แผนงานการศึกษาศาสนาวัฒนธรรมและนันทนาการ</t>
  </si>
  <si>
    <t>การพัฒนาเพื่อเสริมสร้างความเข้มแข็งให้กับชุมชนและสังคม</t>
  </si>
  <si>
    <t>กองวิชาการและแผนงาน</t>
  </si>
  <si>
    <t>แผนงานรักษาความสงบภายใน</t>
  </si>
  <si>
    <t>การพัฒนาระบบบริหารจัดการบ้านเมืองที่ดีและประสิทธิภาพในการบริการ</t>
  </si>
  <si>
    <t>สำนักปลัดเทศบาลและกองวิชาการและแผนงาน</t>
  </si>
  <si>
    <t>2. บัญชีโครงการพัฒนาท้องถิ่น</t>
  </si>
  <si>
    <t>แบบ ผ.01</t>
  </si>
  <si>
    <t>บัญชีสรุปโครงการพัฒนา</t>
  </si>
  <si>
    <t>เทศบาลตำบลกระสัง  อำเภอกระสัง  จังหวัดบุรีรัมย์</t>
  </si>
  <si>
    <t>ปี 2566</t>
  </si>
  <si>
    <t>ปี 2567</t>
  </si>
  <si>
    <t>ปี 2568</t>
  </si>
  <si>
    <t>ปี 2569</t>
  </si>
  <si>
    <t>ปี 2570</t>
  </si>
  <si>
    <t>รวม 5 ปี</t>
  </si>
  <si>
    <t>จำนวนโครงการ</t>
  </si>
  <si>
    <t>งบประมาณ(บาท)</t>
  </si>
  <si>
    <t xml:space="preserve">1) ยุทธศาสตร์ที่  1 การพัฒนาคุณภาพชีวิตประชากรและสิ่งแวดล้อมเมืองให้น่าอยู่    </t>
  </si>
  <si>
    <t xml:space="preserve">  1.1 แผนงานบริหารงานทั่วไป</t>
  </si>
  <si>
    <t xml:space="preserve">  1.2 แผนงานการรักษาความสงบภายใน</t>
  </si>
  <si>
    <t xml:space="preserve">  1.3 แผนงานการศึกษา</t>
  </si>
  <si>
    <t xml:space="preserve">  1.4 แผนงานสาธารณสุข</t>
  </si>
  <si>
    <t xml:space="preserve">  1.5 แผนงานสังคมสงเคราะห์</t>
  </si>
  <si>
    <t xml:space="preserve">  1.6 แผนงานเคหะและชุมชน</t>
  </si>
  <si>
    <t xml:space="preserve">  1.7 แผนงานสร้างความเข้มแข็งของชุมชน</t>
  </si>
  <si>
    <t xml:space="preserve">  1.8 แผนงานการศาสนาวัฒนธรรมและนันทนาการ</t>
  </si>
  <si>
    <t xml:space="preserve">  1.9 แผนงานอุตสาหกรรมและการโยธา</t>
  </si>
  <si>
    <t xml:space="preserve">  1.10 แผนงานงบกลาง</t>
  </si>
  <si>
    <t>รวม</t>
  </si>
  <si>
    <t>2) ยุทธศาสตร์ที่  2 การพัฒนาการศึกษาอนุรักษ์ภูมิปัญญาและวัฒนธรรมท้องถิ่น</t>
  </si>
  <si>
    <t xml:space="preserve">  2.1 แผนงานบริหารงานทั่วไป</t>
  </si>
  <si>
    <t xml:space="preserve">  2.2 แผนงานการรักษาความสงบภายใน</t>
  </si>
  <si>
    <t xml:space="preserve">  2.3 แผนงานการศึกษา</t>
  </si>
  <si>
    <t xml:space="preserve">  2.4 แผนงานสาธารณสุข</t>
  </si>
  <si>
    <t xml:space="preserve">  2.5 แผนงานสังคมสงเคราะห์</t>
  </si>
  <si>
    <t xml:space="preserve">  2.6 แผนงานเคหะและชุมชน</t>
  </si>
  <si>
    <t xml:space="preserve">  2.7 แผนงานสร้างความเข้มแข็งของชุมชน</t>
  </si>
  <si>
    <t xml:space="preserve">  2.8 แผนงานการศาสนาวัฒนธรรมและนันทนาการ</t>
  </si>
  <si>
    <t xml:space="preserve">  2.9 แผนงานอุตสาหกรรมและการโยธา</t>
  </si>
  <si>
    <t xml:space="preserve">  2.10 แผนงานงบกลาง</t>
  </si>
  <si>
    <t>3) ยุทธศาสตร์ที่  3 การพัฒนาเพื่อเสริมสร้างความเข้มแข็งให้กับชุมชนและสังคม</t>
  </si>
  <si>
    <t xml:space="preserve">  3.1 แผนงานบริหารงานทั่วไป</t>
  </si>
  <si>
    <t xml:space="preserve">  3.2 แผนงานการรักษาความสงบภายใน</t>
  </si>
  <si>
    <t xml:space="preserve">  3.3 แผนงานการศึกษา</t>
  </si>
  <si>
    <t xml:space="preserve">  3.4 แผนงานสาธารณสุข</t>
  </si>
  <si>
    <t xml:space="preserve">  3.5 แผนงานสังคมสงเคราะห์</t>
  </si>
  <si>
    <t xml:space="preserve">  3.6 แผนงานเคหะและชุมชน</t>
  </si>
  <si>
    <t xml:space="preserve">  3.7 แผนงานสร้างความเข้มแข็งของชุมชน</t>
  </si>
  <si>
    <t xml:space="preserve">  3.8 แผนงานการศาสนาวัฒนธรรมและนันทนาการ</t>
  </si>
  <si>
    <t xml:space="preserve">  3.9 แผนงานอุตสาหกรรมและการโยธา</t>
  </si>
  <si>
    <t xml:space="preserve">  3.10 แผนงานงบกลาง</t>
  </si>
  <si>
    <t>4) ยุทธศาสตร์ที่  4  การพัฒนาระบบบริหารจัดการบ้านเมืองที่ดีและประสิทธิภาพการให้บริการ</t>
  </si>
  <si>
    <t xml:space="preserve">  4.1 แผนงานบริหารงานทั่วไป</t>
  </si>
  <si>
    <t xml:space="preserve">  4.2 แผนงานการรักษาความสงบภายใน</t>
  </si>
  <si>
    <t xml:space="preserve">  4.3 แผนงานการศึกษา</t>
  </si>
  <si>
    <t xml:space="preserve">  4.4 แผนงานสาธารณสุข</t>
  </si>
  <si>
    <t xml:space="preserve">  4.5 แผนงานสังคมสงเคราะห์</t>
  </si>
  <si>
    <t xml:space="preserve">  4.6 แผนงานเคหะและชุมชน</t>
  </si>
  <si>
    <t xml:space="preserve">  4.7 แผนงานสร้างความเข้มแข็งของชุมชน</t>
  </si>
  <si>
    <t xml:space="preserve">  4.8 แผนงานการศาสนาวัฒนธรรมและนันทนาการ</t>
  </si>
  <si>
    <t xml:space="preserve">  4.9 แผนงานอุตสาหกรรมและการโยธา</t>
  </si>
  <si>
    <t xml:space="preserve">  4.10 แผนงานงบกลาง</t>
  </si>
  <si>
    <t>รวมทั้งสิ้น</t>
  </si>
  <si>
    <t>รายละเอียดโครงการพัฒนา</t>
  </si>
  <si>
    <t xml:space="preserve">เทศบาลตำบลกระสัง  อำเภอกระสัง  จังหวัดบุรีรัมย์ </t>
  </si>
  <si>
    <t>ก. ยุทธศาสตร์จังหวัดบุรีรัมย์ที่ 2 ด้านสังคมและคุณภาพชีวิต, ยุทธศาสตร์ที่ 3 ด้านทรัพยากรธรรมชาติและสิ่งแวดล้อม</t>
  </si>
  <si>
    <t>ข. ยุทธศาสตร์การพัฒนาขององค์กรปกครองส่วนท้องถิ่นในเขตจังหวัดบุรีรัมย์ ยุทธศาสตร์ที่ 1  เมืองน่าอยู่และคุณภาพชีวิตที่ดี, ยุทธศาสตร์ที่ 2 การพัฒนาการท่องเที่ยวและกีฬา, ยุทธศาสตร์ที่ 3 การพัฒนาเกษตรกรรมและอุตสาหกรรม</t>
  </si>
  <si>
    <t>1. ยุทธศาสตร์ที่  1 การพัฒนาคุณภาพชีวิตประชากรและสิ่งแวดล้อมเมืองให้น่าอยู่</t>
  </si>
  <si>
    <t>โครงการ</t>
  </si>
  <si>
    <t>วัตถุประสงค์</t>
  </si>
  <si>
    <t>เป้าหมาย</t>
  </si>
  <si>
    <t>ตัวชี้วัด</t>
  </si>
  <si>
    <t>ผลที่คาดว่า</t>
  </si>
  <si>
    <t>หน่วยงานรับผิดชอบหลัก</t>
  </si>
  <si>
    <t>(ผลผลิตของโครงการ)</t>
  </si>
  <si>
    <t>(KPI)</t>
  </si>
  <si>
    <t>จะได้รับ</t>
  </si>
  <si>
    <t xml:space="preserve"> -ประชาชนในเขตเทศบาล</t>
  </si>
  <si>
    <t>โครงการเผยแพร่ความรู้การป้องกันและบรรเทาสาธารณภัย</t>
  </si>
  <si>
    <t>เพื่อให้นักเรียนและประชาชนได้รับความรู้เกี่ยวกับอัคคีภัยในเบื้องต้นและสามารถป้องกันการเกิดอัคคีภัยที่อาจจะเกิดขึ้น</t>
  </si>
  <si>
    <t>นักเรียนโรงเรียนต่าง ๆ และประชาชนในเขตเทศบาล</t>
  </si>
  <si>
    <t>งานป้องกันฯ สำนักปลัดเทศบาล</t>
  </si>
  <si>
    <t>ร้อยละของนักเรียนและประชาชนที่เข้าร่วมโครงการ</t>
  </si>
  <si>
    <t>นักเรียนและประชาชนได้รับความรู้เกี่ยวกับอัคคีภัยในเบื้องต้นและสามารถป้องกันการเกิดอัคคีภัยที่อาจจะเกิดขึ้น</t>
  </si>
  <si>
    <t>โครงการให้ความรู้เกี่ยวกับกฎหมายจราจรและการขับขี่รถจักรยานยนต์อย่างปลอดภัย</t>
  </si>
  <si>
    <t xml:space="preserve"> -เพื่อสร้างจิตสำนึกให้กับผู้ขับขี่รถจักรยานยนต์ได้ตระหนักถึงความสำคัญของการขับขี่รถที่ถูกต้องไม่ก่อให้เกิดปัญหาจราจรและลดความสูญเสียจากอุบัติเหตุจราจร</t>
  </si>
  <si>
    <t xml:space="preserve"> -เด็กนักเรียนและประชาชนภายในเขตเทศบาล จำนวน 100 คน</t>
  </si>
  <si>
    <t xml:space="preserve"> -ประชาชนได้รับความรู้เกี่ยวกับกฎหมายจราจรและกฎหมายที่เกี่ยวข้องกับจราจร</t>
  </si>
  <si>
    <t>งานเทศกิจ สำนักปลัดเทศบาล</t>
  </si>
  <si>
    <t xml:space="preserve">งบประมาณ </t>
  </si>
  <si>
    <t>รวม  2  โครงการ</t>
  </si>
  <si>
    <t>ร้อยละของประชาชนที่เข้าร่วมโครงการ</t>
  </si>
  <si>
    <t xml:space="preserve"> -</t>
  </si>
  <si>
    <t>จำนวน</t>
  </si>
  <si>
    <t>โครงการพัฒนาศักยภาพด้านการสาธารณสุขฯ</t>
  </si>
  <si>
    <t>โครงการรณรงค์ป้องกันโรคพิษสุนัขบ้า</t>
  </si>
  <si>
    <t xml:space="preserve"> -ในเขตเทศบาล</t>
  </si>
  <si>
    <t>โครงการอบรมเยาวชนแกนนำต้านภัยยาเสพติด</t>
  </si>
  <si>
    <t xml:space="preserve"> -เยาวชนในเขตเทศบาล</t>
  </si>
  <si>
    <t>โครงการหน้าบ้านน่ามอง ชุมชนน่าอยู่</t>
  </si>
  <si>
    <t xml:space="preserve"> -มีระบบการจัดการขยะมูลฝอย</t>
  </si>
  <si>
    <t>โครงการถนนปลอดถังขยะ</t>
  </si>
  <si>
    <t xml:space="preserve"> -ชุมชนมีการคัดแยกขยะ</t>
  </si>
  <si>
    <t xml:space="preserve"> -มีการคัดแยกขยะระดับครัวเรือน</t>
  </si>
  <si>
    <t xml:space="preserve"> -ชุมชนได้คัดแยกขยะ</t>
  </si>
  <si>
    <t>โครงการพัฒนาตลาดสดน่าซื้อ  ผู้บริโภคปลอดภัย</t>
  </si>
  <si>
    <t xml:space="preserve"> - เพื่อพัฒนาตลาดสดน่าซื้อ</t>
  </si>
  <si>
    <t xml:space="preserve"> - ตลาดสดเทศบาล</t>
  </si>
  <si>
    <t xml:space="preserve"> - ตลาดสดน่าซื้อ มีความสะอาด</t>
  </si>
  <si>
    <t>โครงการธนาคารขยะ</t>
  </si>
  <si>
    <t xml:space="preserve"> - ประชาชนในเขตเทศบาล</t>
  </si>
  <si>
    <t>โครงการชุมชนปลอดยาเสพติด</t>
  </si>
  <si>
    <t>โครงการควบคุมประชากรสุนัข-แมวในเขตเทศบาล</t>
  </si>
  <si>
    <t>อุดหนุนองค์การที่จัดขึ้นตามกฎหมาย</t>
  </si>
  <si>
    <t xml:space="preserve"> -ศสม.ช ประจำหมู่บ้าน</t>
  </si>
  <si>
    <t xml:space="preserve"> - ประชาชนและเยาวชน</t>
  </si>
  <si>
    <t xml:space="preserve"> - ประชาชนทั่วไปในเขตเทศบาล</t>
  </si>
  <si>
    <t xml:space="preserve"> - สตรีในเขตเทศบาล</t>
  </si>
  <si>
    <t>ลดขยะอินทรีย์ในชุมชนได้</t>
  </si>
  <si>
    <t xml:space="preserve"> - ประชาชน</t>
  </si>
  <si>
    <t>การจัดการขยะแบบบูรณาการ</t>
  </si>
  <si>
    <t>2566 (บาท)</t>
  </si>
  <si>
    <t>2567 (บาท)</t>
  </si>
  <si>
    <t>2568 (บาท)</t>
  </si>
  <si>
    <t>2569 (บาท)</t>
  </si>
  <si>
    <t>2570 (บาท)</t>
  </si>
  <si>
    <t xml:space="preserve"> - ผู้ปฏิบัติงานเกี่ยวกับการดำเนินงานสาธารณสุข</t>
  </si>
  <si>
    <t xml:space="preserve"> -ร้อยละความสำเร็จจากการดำเนินงานด้านการส่งเสริมและป้องกันปัญหาสาธารณสุข</t>
  </si>
  <si>
    <t xml:space="preserve"> -ได้ดำเนินงานด้านการส่งเสริมและป้องกันปัญหาสาธารณสุข</t>
  </si>
  <si>
    <t xml:space="preserve"> - อบรมกลุ่มผู้ประกอบการในงานสุขาภิบาลอาหาร  อบรมกลุ่มเสี่ยง อบรมด้านการส่งเสริมสุขภาพ</t>
  </si>
  <si>
    <t xml:space="preserve"> -พัฒนาในกลุ่มผู้ประกอบการในด้านสุขาภิบาลด้านอาหารด้านกลุ่มเสี่ยงและด้านการส่งเสริมสุขภาพ</t>
  </si>
  <si>
    <t xml:space="preserve"> -การอบรมทางด้านสาธารณสุข จำนวน 3 กลุ่ม</t>
  </si>
  <si>
    <t xml:space="preserve"> -ได้อบรมทางด้านสาธารณสุข ครบทั้ง 3 กลุ่ม</t>
  </si>
  <si>
    <t xml:space="preserve"> - เพื่อป้องกันการแพร่ระบาดของโรคพิษสุนัขบ้าและควบคุมจำนวนสุนัข</t>
  </si>
  <si>
    <t xml:space="preserve"> - สุนัขและแมวในเขตเทศบาลและใกล้เคียง</t>
  </si>
  <si>
    <t xml:space="preserve"> -จำนวนของสุนัขและแมวในเขตเทศบาลได้รับวัคซีนป้องกันโรค</t>
  </si>
  <si>
    <t xml:space="preserve"> -สุนัขและแมวได้รับวัคซีนทุกตัว</t>
  </si>
  <si>
    <t>โครงการป้องกันและควบคุมโรคไข้เลือดออกและแมลงนำโรค</t>
  </si>
  <si>
    <t xml:space="preserve"> - เพื่อป้องกันการแพร่รระบาดของโรคไข้เลือดออกและแมลงนำโรค</t>
  </si>
  <si>
    <t xml:space="preserve"> -ร้อยละการแพร่ระบาดของโรคไข้เลือดออกและแมลงนำโรคลดลงจากปีก่อน</t>
  </si>
  <si>
    <t xml:space="preserve"> -ได้ป้องกันโรคไข้เลือดออกและแมลงนำโรค</t>
  </si>
  <si>
    <t xml:space="preserve"> -เพื่อให้เยาวชนได้รับความรู้ในการป้องกันปัญหายาเสพติด</t>
  </si>
  <si>
    <t xml:space="preserve"> -ร้อยละของเยาวชนในเขตเทศบาลได้รับความรู้ในการป้องกันปัญหายาเสพติด</t>
  </si>
  <si>
    <t xml:space="preserve"> -ป้องกันปัญหายาเสพติดกลุ่มเยาวชน</t>
  </si>
  <si>
    <t>โครงการพัฒนาศูนย์ปฏิบัติการพลังแผ่นดินเอาชนะยาเสพติดเทศบาลตำบลกระสัง</t>
  </si>
  <si>
    <t xml:space="preserve"> -เพื่อเป็นแหล่งให้ความรู้และส่งเสริมกิจกรรมป้องกันยาเสพติดในเขตเทศบาลตำบลกระสัง</t>
  </si>
  <si>
    <t xml:space="preserve"> -จำนวนของประชาชนที่เข้าไปใช้บริการในศูนย์ฯ</t>
  </si>
  <si>
    <t xml:space="preserve"> -เพื่อเป็นแหล่งให้ความรู้และพัฒนาแกนนำกิจกรรมป้องกันยาเสพติด</t>
  </si>
  <si>
    <t>โครงการรณรงค์กระสังเมืองคาร์บอนต่ำลดภาวะโลกร้อน</t>
  </si>
  <si>
    <t xml:space="preserve"> -เพื่อรณรงค์เสริมสร้างการจัดกิจกรรมลดภาวะโลกร้อน</t>
  </si>
  <si>
    <t xml:space="preserve"> -รณรงค์เสริมสร้างการจัดกิจกรรมลดภาวะโลกร้อน</t>
  </si>
  <si>
    <t xml:space="preserve"> -ร้อยละของประชาชนในเขตเทศบาลเข้าใจกระบวนการจัดการลดภาวะโลกร้อน</t>
  </si>
  <si>
    <t xml:space="preserve"> -ประชาชนได้รับทราบกระบวนการจัดการลดภาวะโลกร้อน</t>
  </si>
  <si>
    <t xml:space="preserve"> -เพื่อส่งเสริมประชาชนร่วมกันสร้างจิตสำนึกรักษาชุมชน</t>
  </si>
  <si>
    <t xml:space="preserve"> -ให้ชุมชนมีความสะอาดสามารถดูแลความสะอาดภายในชุมชนของตนเอง</t>
  </si>
  <si>
    <t xml:space="preserve"> -ร้อยละของประชาชนร่วมกันสร้างจิตสำนึกรักษาชุมชนของตนเอง</t>
  </si>
  <si>
    <t xml:space="preserve"> -ชุมชนมีความสะอาดและและประชาชนเกิดความสามัคคี</t>
  </si>
  <si>
    <t>โครงการส่งเสริมการคัดแยกขยะเพื่อการจัดการขยะรีไซเคิล ขยะอินทรีย์และขยะอันตราย</t>
  </si>
  <si>
    <t xml:space="preserve"> -เสริมสร้างการจัดการขยะมูลฝอยในเขตเทศบาล</t>
  </si>
  <si>
    <t xml:space="preserve"> -ชุมชนและโรงเรียนในเขตเทศบาล</t>
  </si>
  <si>
    <t xml:space="preserve"> -จำนวนชุมชนและโรงเรียนในเขตเทศบาลเสริมสร้างการจัดการขยะมูลฝอยในเขตเทศบาล</t>
  </si>
  <si>
    <t xml:space="preserve"> -จำนวนชุมชนมีการคัดแยกขยะ</t>
  </si>
  <si>
    <t>โครงการรณรงค์ประชาสัมพันธ์การจัดการขยะมูลฝอยชุมชน</t>
  </si>
  <si>
    <t xml:space="preserve"> -เพื่อรณรงค์เสริมสร้างการจัดการขยะมูลฝอยชุมชน</t>
  </si>
  <si>
    <t xml:space="preserve"> -รณรงค์เสริมสร้างการจัดการขยะมูลฝอยชุมชน</t>
  </si>
  <si>
    <t xml:space="preserve"> -ร้อยละของประชาชนได้รับทราบกระบวนการจัดการขยะมูลฝอยชุมชน</t>
  </si>
  <si>
    <t xml:space="preserve"> -ประชาชนได้รับกระบวนการจัดการขยะมูลฝอยชุมชน</t>
  </si>
  <si>
    <t xml:space="preserve"> -เป็นตลาดสดมีมาตรฐานน่าซื้อ</t>
  </si>
  <si>
    <t>โครงการส่งเสริมความปลอดภัยด้านอาหารและการคุ้มครองผู้บริโภค</t>
  </si>
  <si>
    <t xml:space="preserve"> - เพื่อดำเนินการด้านความปลอดภัยของอาหารและคุ้มครองผู้บริโภค</t>
  </si>
  <si>
    <t xml:space="preserve"> - ร้านอาหารและแผงลอยจำหน่ายอาหารในเขตเทศบาล</t>
  </si>
  <si>
    <t xml:space="preserve"> -การจำหน่ายอาหารและปฏิบัติถูกหลักสุขาภิบาลอาหาร</t>
  </si>
  <si>
    <t xml:space="preserve"> - ร้านอาหารและแผงลอยจำหน่ายอาหารปฏิบัติถูกหลักสุขาภิบาลอาหาร</t>
  </si>
  <si>
    <t xml:space="preserve"> - เพื่อส่งเสริมการออมและคัดแยกขยะชุมชน</t>
  </si>
  <si>
    <t xml:space="preserve"> -จำนวนประชาชนที่มีการออมและรู้จักคัดแยกขยะ</t>
  </si>
  <si>
    <t xml:space="preserve"> - ประชาชนมีการออมและรู้จักคัดแยกขยะ</t>
  </si>
  <si>
    <t xml:space="preserve"> - ประชาชนในชุมชนได้มีความรู้ในการป้องกันและสอดส่องคนในชุมชนไม่ให้ยุ่งเกี่ยวกับยาเสพติด</t>
  </si>
  <si>
    <t xml:space="preserve"> - ประชาชน เยาวขน ในชุมชนปลอดจากสิ่งเสพติดและอบายมุข</t>
  </si>
  <si>
    <t xml:space="preserve"> -ร้อยละประชาชน เยาวชน ไม่ยุ่งเกี่ยวกับยาเสพติด</t>
  </si>
  <si>
    <t xml:space="preserve"> - แต่ละชุมชนมีความเข็มแข็งและปราศจากยาเสพติดและอบายมุข</t>
  </si>
  <si>
    <t xml:space="preserve"> - เพื่อลดประชากรสุนัข-แมว และสามารถควบคุมประชากรสุนัข-แมวได้อย่างประสิทธิภาพ</t>
  </si>
  <si>
    <t xml:space="preserve"> - มีการการควบคุมประชากรสุนัข-แมว </t>
  </si>
  <si>
    <t xml:space="preserve"> - ร้อยละประชากรสุนัข-แมว ที่เกิดขึ้นในเขตเทศบาลตำบลกระสัง</t>
  </si>
  <si>
    <t xml:space="preserve"> - มีการควบคุมประชากรสุนัข - แมว</t>
  </si>
  <si>
    <t xml:space="preserve"> -โครงการพัฒนางานสาธารณสุขมูลฐานในเขตเทศบาล เพื่อสนับสนุนพัฒนางานสาธารณสุข โดยจัดสรรเป็นค่าดำเนินการของอสม. หมู่บ้านละ 7,500 บาท</t>
  </si>
  <si>
    <t xml:space="preserve"> -เพื่ออุดหนุนค่าดำเนินงานของอสม. หมู่บ้านละ 7,500 บาท</t>
  </si>
  <si>
    <t xml:space="preserve"> -จำนวนงบประมาณหมู่บ้านละ 7,500 บาท </t>
  </si>
  <si>
    <t xml:space="preserve"> - อสม.แต่ละหมู่บ้านได้รับเงินอุดหนุนค่าดำเนินงานของ อสม.หมู่บ้านละ 7,500 บาท</t>
  </si>
  <si>
    <t xml:space="preserve"> - เพื่อสร้างความเข้มแข็งให้แก่เครือข่ายผู้ประสานพลังแผ่นดินเอาชนะยาเสพติดในพื้นที่</t>
  </si>
  <si>
    <t xml:space="preserve"> - ศูนย์สามารถดำเนินการตามวัตถุประสงค์</t>
  </si>
  <si>
    <t xml:space="preserve"> -ร้อยละความสำเร็จของศูนย์ฯ สามารถดำเนินการได้ตามวัตถุประสงค์</t>
  </si>
  <si>
    <t xml:space="preserve"> - เพิ่มศักยภาพและพัฒนาระบบการป้องกันและเฝ้าระวังยาเสพติดในพื้นที่</t>
  </si>
  <si>
    <t>กองสาธารณสุขฯและที่ว่าการอำเภอ(ศป.ปส.อ.กระสัง)</t>
  </si>
  <si>
    <t>อุดหนุนส่วนราชการหรือหน่วยงานอื่นของรัฐ (โครงขอรับเงินอุดหนุนเพื่อป้องกันและปราบปรามยาเสพติดในพื้นที่อำเภอกระสัง ศูนย์ปฏิบัติการป้องกันและปราบปรามยาเสพติด ศป.ปส.อ.กระสัง)</t>
  </si>
  <si>
    <t>อุดหนุนส่วนราชการหรือหน่วยงานอื่นของรัฐ (โครงการ การศึกษาเพื่อต่อต้านการใช้ยาเสพติดในเด็กนักเรียน และเยาวชนในพื้นที่เทศบาลตำบลกระสัง อำเภอกระสัง จังหวัดบุรีรัมย์)</t>
  </si>
  <si>
    <t xml:space="preserve"> - เพื่อให้เด็กนักเรียนมีทักษะในการหลีกเลี่ยงและปฏิเสธการใช้ยาเสพติด</t>
  </si>
  <si>
    <t xml:space="preserve"> -ผู้ปกครองและเด็กนักเรียนโรงเรียนอนุบาลกระสัง </t>
  </si>
  <si>
    <t xml:space="preserve"> - จำนวนผู้ปกครองและเด็กนักเรียนที่ได้เข้ารับการอบรม</t>
  </si>
  <si>
    <t xml:space="preserve"> - ผู้ปกครองและเด็กนักเรียนมีทักษะในการหลีกเลี่ยงและปฏิเสธการใช้ยาเสพติด</t>
  </si>
  <si>
    <t>กองสาธารณสุขฯ และสถานีตำรวจภูธรกระสัง</t>
  </si>
  <si>
    <t>โครงการเฝ้าระวังในชีวิตและทรัพย์สินติดตั้งกล้องวงจรปิด CCTV จำนวน 8 จุด ภายในเขตเทศบาลตำบลกระสัง</t>
  </si>
  <si>
    <t xml:space="preserve"> - เพื่อเพิ่มประสิทธิภาพด้านความปลอดภัยในชีวิตทรัพย์สินของประชาชน</t>
  </si>
  <si>
    <t xml:space="preserve"> - เพื่อใช้เป็นเครื่องมือป้องกันและติดตามปัญหายาเสพติดในชุมชนรวมถึงการติดตามหาตัวผู้กระทำความผิดในคดีต่าง ๆ</t>
  </si>
  <si>
    <t xml:space="preserve"> - ร้อยละของประชาชนได้รับความปลอดภัยในทรัพย์สิน</t>
  </si>
  <si>
    <t xml:space="preserve"> - ประชาชนมีความปลอดภัยในชีวิตและทรัพย์สินมากขึ้น เครื่องมือช่วยเจ้าหน้าที่ในการตรวจติดตามหาตัวผู้กระทำความผิดที่เกิดขึ้นในพื้นที่รับผิดชอบได้รวมทั้งเป็นการเฝ้าระวังปัญหายาเสพติดในพื้นที่ได้</t>
  </si>
  <si>
    <t xml:space="preserve">โครงการป้องกันและแก้ไขปัญหายาเสพติดกิจกรรม ส่งเสริมการบำบัดฟื้นฟูผู้ติดยาเสพติด และกิจกรรมส่งเสริมการฝึกอบรมอาชีพให้แก่ผู้ผ่านการบำบัดฟื้นฟู  </t>
  </si>
  <si>
    <t xml:space="preserve"> - เพื่อปรับเปลี่ยนพฤติกรรมกลุ่มเสี่ยงที่อาจเข้าไปเกี่ยวข้องกับยาเสพติด</t>
  </si>
  <si>
    <t xml:space="preserve"> - ประชาชนที่มีความเสี่ยงด้านยาเสพติดได้รับการบำบัดฟื้นฟูและได้รับการฝึกอบรม</t>
  </si>
  <si>
    <t xml:space="preserve"> -ร้อยละประชาชนได้มีส่วนร่วมในการป้องกันและแก้ไขปัญหา ยาเสพติดในพื้นที่</t>
  </si>
  <si>
    <t xml:space="preserve"> - ผู้ผ่านการอบรมอาชีพฯ ไม่หวน กลับไปเสพยาเสพติดซ้ำอีกและลดปัญหาการแพร่ระบาดของ ยาเสพติดในระดับหมู่บ้าน/ชุมชน</t>
  </si>
  <si>
    <t>โครงการป้องกันและแก้ไขปัญหายาเสพติด กิจกรรมก่อสร้างลานกีฬา/สนามเอนกประสงค์จำนวน 1 สนาม</t>
  </si>
  <si>
    <t xml:space="preserve"> -เพื่อควบคุม และลดการแพร่ระบาด ยาเสพติดในกลุ่มเยาวชน และประชาชนทั่วไป</t>
  </si>
  <si>
    <t xml:space="preserve"> - มีเอนกประสงค์ ได้ให้ประชาชนออกกำลังกาย</t>
  </si>
  <si>
    <t xml:space="preserve"> - ร้อยละประชาชนได้มีออกกำลังกายการเล่นกีฬาของเยาวชนและประชาชนทั่วไป</t>
  </si>
  <si>
    <t xml:space="preserve"> -เพื่อสร้างกิจกรรมอันเกิดประโยชน์ในด้านการรณรงค์ต่อต้านการแพร่ระบาดของยาเสพติด ในหมู่เยาวชน และประชาชนทั่วไป</t>
  </si>
  <si>
    <t xml:space="preserve"> - เพื่อดำเนินการฉีดวัคซีนและควบคุมโรคพิษสุนัขบ้าตามจำนวนประชากรสุนัข/แมว ที่ได้รายงานจากการสำรวจประชากรสุนัข แมว ภายในเขตเทศบาลตำบลกระสัง</t>
  </si>
  <si>
    <t xml:space="preserve"> - สุนัขและแมวที่ได้รับการสำรวจได้วัคซีนป้องกันและควบคุมโรคพิษสุนัขบ้า</t>
  </si>
  <si>
    <t xml:space="preserve"> - สุนัขและแมวได้รับการสำรวจและขึ้นทะเบียนได้รับวัคซีนป้องกันและควบคุมโรคพิษสุนัขบ้า</t>
  </si>
  <si>
    <t>โครงการสัตว์ปลอดโรคคนปลอดภัยจากโรคพิษสุนัขบ้า ตามพระปณิธานศาสตราจารย์ ดร. สมเด็จพระเจ้าน้องนางเธอเจ้า ฟ้าจุฬาภรวลัยลักษณ์ อัครราชกุมารี กรมพระศรีสวรางควัฒน วรขัตติยราชนารี</t>
  </si>
  <si>
    <t xml:space="preserve"> -เพื่อสำรวจขึ้นทะเบียนจำนวนสุนัขและแมวในเขตเทศบาลตำบลกระสังโดยทำการสำรวจปีละ 2 ครั้ง </t>
  </si>
  <si>
    <t xml:space="preserve"> - สำรวจและขึ้นทะเบียนสุนัขและแมวเขตเทศบาลตำบลกระสัง ปีละ 2 ครั้ง</t>
  </si>
  <si>
    <t xml:space="preserve"> - จำนวนสุนัขและแมวในเขตเทศบาลตำบลกระสังได้รับการสำรวจและขึ้นทะเบียนปีละ 2 ครั้ง</t>
  </si>
  <si>
    <t xml:space="preserve"> - ผู้ปฏิบัติงานได้รับค่าตอบแทนในการสำรวจและขึ้นทะเบียนจำนวนสุนัขและแมว</t>
  </si>
  <si>
    <t>อุดหนุนเอกชนเงินอุดหนุนสำหรับการดำเนินงานตามแนวทางดำเนินงานตามแนวทางโครงการพระราชดำริด้านสาธารณสุข</t>
  </si>
  <si>
    <t xml:space="preserve"> - โครงการรณรงค์และแก้ไขปัญหา To be number one (ศูนย์เพื่อนใจวัยรุ่นในชุมชน/หมู่บ้าน) ทูลกระหม่อมหญิงอุบลรัตนราชกัญญาสิริวัฒนาพรรณวดี</t>
  </si>
  <si>
    <t xml:space="preserve"> - เพื่อรณรงค์/ฝึกอบรมให้ความรู้ เพื่อแก้ไขปัญหายาเสพติดในชุมชนชุมชนละ 7,000 บาท จำนวน 6 ชุมชน</t>
  </si>
  <si>
    <t xml:space="preserve"> - จัดตั้งชมรมเครือข่าย To be number one ในชุมชน</t>
  </si>
  <si>
    <t>มีชมรมเครือข่าย To be number one ในชุมชน</t>
  </si>
  <si>
    <t>กองสาธารณสุขและคณะกรรมการ ชุมชนทุกชุมชน</t>
  </si>
  <si>
    <t xml:space="preserve"> - โครงการควบคุมโรคขาดสารไอโอดีนของ สมเด็จพระเทพรัตนราชสุดาฯ สยามบรมราชกุมารี</t>
  </si>
  <si>
    <t xml:space="preserve"> - เพื่อควบคุมป้องกันและแก้ไขปัญหา โรคขาดสารไอโอดีนชุมชน ชุมชนละ7,000 บาท จำนวน 6 ชุมชน</t>
  </si>
  <si>
    <t xml:space="preserve"> - ร้อยละของประชาชนได้รับความรู้และมีพฤติกรรมในการบริโภคที่ถูกต้อง</t>
  </si>
  <si>
    <t xml:space="preserve"> - ประชาชนมีพฤติกรรมการบริโภคอาหารเสริมไอโอดีน</t>
  </si>
  <si>
    <t xml:space="preserve"> - ร้อยละของสตรีในเขตเทศบาลได้รับความรู้เกี่ยวกับ โรคมะเร็ง</t>
  </si>
  <si>
    <t xml:space="preserve"> - สตรีในเขตเทศบาลได้รับความรู้ โรคมะเร็งเต้านม</t>
  </si>
  <si>
    <t xml:space="preserve"> - โครงการสืบสานพระราชปณิธานสมเด็จย่าต้านภัยมะเร็งเต้านม</t>
  </si>
  <si>
    <t xml:space="preserve"> - เพื่อรณรงค์/ประชาสัมพันธ์/ฝึกอบรม ให้ความรู้โรคมะเร็งเต้านม ชุมชนละ 6,000 บาท จำนวน 6 ชุมชน</t>
  </si>
  <si>
    <t>โครงการพัฒนาระบบเครือข่ายเพิ่มเสริมกำลังการใช้ประโยชน์และการสร้างมูลค่าเพิ่มจากขยะมูลฝอยในชุมชน</t>
  </si>
  <si>
    <t>เพื่อการคัดแยกขยะอินทรีย์เพื่อนำมาใช้ใหม่เช่นการทำปุ๋ยหมักการทำน้ำหมักชีวภาพและการหมักทำแก๊สชีวภาพ</t>
  </si>
  <si>
    <t>ให้ความรู้เกี่ยวกับการจัดการขยะมูลฝอยชุมชนและมอบถังหมักขยะอินทรีย์แบบผสมผสานครัวเรือนละ 1 ชุด จำนวน 100 ครัวเรือนและติดตั้งชุดกำจัดขยะแบบผสมผสานอัตราการป้อนขยะ 200 กิโลกรัมต่อวันซึ่งมีพื้นที่ว่างขนาด 6*9 เมตร</t>
  </si>
  <si>
    <t>มีการจัดการขยะอินทรีย์เพื่อนำมาใช้ใหม่ เช่นการหมักทำปุ๋ย การทำน้ำหมักชีวภาพและการหมักทำแก๊สชีวภาพในชุมชน</t>
  </si>
  <si>
    <t>โครงการศึกษาผลกระทบด้านสิ่งแวดล้อมการจัดการขยะท้องถิ่นแบบบูรณาการอำเภอกระสัง</t>
  </si>
  <si>
    <t>เพื่อศึกษาผลกระทบด้านสิ่งแวดล้อมการจัดการขยะท้องถิ่นแบบบูรณาการอำเภอกระสัง</t>
  </si>
  <si>
    <t>มีการจัดการผลกระทบด้านสิ่งแวดล้อมและการจัดการขยะ</t>
  </si>
  <si>
    <t>โครงการปรับปรุงทัศนียภาพสถานที่ทิ้งขยะ</t>
  </si>
  <si>
    <t xml:space="preserve"> - เพื่อปรับปรุงสถานสถานที่ทิ้งขยะ</t>
  </si>
  <si>
    <t xml:space="preserve"> บ่อขยะได้มีการปรับปรุงทัศนีย์</t>
  </si>
  <si>
    <t>(งบท้องถิ่น)</t>
  </si>
  <si>
    <t xml:space="preserve"> -มีการระบายน้ำที่ดี</t>
  </si>
  <si>
    <t>โครงการจัดซื้อที่ดิน</t>
  </si>
  <si>
    <t xml:space="preserve"> -จัดซื้อที่ดินเพื่อทำที่ทิ้งขยะ</t>
  </si>
  <si>
    <t xml:space="preserve"> -เพื่ออนุรักษ์พันธุกรรมพืช</t>
  </si>
  <si>
    <t xml:space="preserve"> -พื้นที่ในเขตเทศบาลตำบลกระสัง</t>
  </si>
  <si>
    <t>โครงการรักน้ำ รักป่า รักษาแผ่นดิน</t>
  </si>
  <si>
    <t xml:space="preserve"> -บริเวณพื้นที่รอบสระหนองกก</t>
  </si>
  <si>
    <t xml:space="preserve"> -ร้อยละความสำเร็จในการ</t>
  </si>
  <si>
    <t>(ชุมชนบ้านกระสัง)</t>
  </si>
  <si>
    <t>โครงการติดตั้งสถานนีสูบน้ำ</t>
  </si>
  <si>
    <t xml:space="preserve"> -สถานีสูบน้ำ</t>
  </si>
  <si>
    <t xml:space="preserve"> -เพื่อปรับปรุงระบบน้ำ</t>
  </si>
  <si>
    <t xml:space="preserve"> -รอบอาคารสำนักงาน</t>
  </si>
  <si>
    <t xml:space="preserve"> -ระบบน้ำที่ได้ทำการปรับปรุง</t>
  </si>
  <si>
    <t xml:space="preserve"> -เพื่อความสวยงามในชุมชน</t>
  </si>
  <si>
    <t xml:space="preserve"> -ปลูกไม้ดอกที่สวยงาม</t>
  </si>
  <si>
    <t xml:space="preserve"> -ความสวยงามตามแนวถนน</t>
  </si>
  <si>
    <t xml:space="preserve"> -จำนวนสัญญานไฟกระพริบ</t>
  </si>
  <si>
    <t xml:space="preserve"> -มีน้ำสำหรับรดต้นไม้</t>
  </si>
  <si>
    <t xml:space="preserve"> -จำนวนบ่อบาดาล</t>
  </si>
  <si>
    <t xml:space="preserve"> -เพื่อขยายเขตประปาในชุมชน</t>
  </si>
  <si>
    <t xml:space="preserve"> -ขยายเขตประปาในชุมชน</t>
  </si>
  <si>
    <t xml:space="preserve"> -ชุมชนมีประปาใช้</t>
  </si>
  <si>
    <t xml:space="preserve"> -เพื่อขยายเขตไฟฟ้าในชุมชน</t>
  </si>
  <si>
    <t xml:space="preserve"> -ชุมชนมีไฟฟ้าใช้</t>
  </si>
  <si>
    <t xml:space="preserve"> - ให้สถานที่ทิ้งขยะสามารถรองรับขยะแบบ  Control Dump </t>
  </si>
  <si>
    <t xml:space="preserve"> - ร้อยละจำนวนขยะที่ได้ฝังกลบได้อย่างถูกหลักวิชาการ</t>
  </si>
  <si>
    <t>โครงการขุดลอกร่องระบายน้ำ ท่อระบายน้ำและร่องน้ำสาธารณะ</t>
  </si>
  <si>
    <t xml:space="preserve"> -เพื่อขุดลอกร่องระบายน้ำท่อระบายน้ำ และร่องน้ำสาธารณะ</t>
  </si>
  <si>
    <t xml:space="preserve"> -ร่องระบายน้ำ ท่อระบายน้ำร่องน้ำสาธารณะในเขตเทศบาล</t>
  </si>
  <si>
    <t xml:space="preserve"> -จำนวนการขุดลอกระบายน้ำและท่อระบายน้ำ</t>
  </si>
  <si>
    <t xml:space="preserve"> -เพื่อใช้ในการรองรับปริมาณขยะที่เพิ่มมากขึ้น</t>
  </si>
  <si>
    <t xml:space="preserve"> -ขนาดของที่ดิน ที่จัดซื้อเพื่อทำที่ทิ้งขยะ</t>
  </si>
  <si>
    <t xml:space="preserve"> -ทำให้มีสถานที่รองรับปริมาณขยะที่เพิ่มมากขึ้น  และช่วยลดปัญหาทางด้านสิ่งแวดล้อม</t>
  </si>
  <si>
    <t>โครงการแก้ไขปัญหาวัชพืช ผักตบชวา ตามคลอง สาธารณประโยชน์ สระน้ำ ห้วย ในเขตเทศบาลตำบลกระสัง</t>
  </si>
  <si>
    <t xml:space="preserve"> -เพื่อป้องกันปัญหาน้ำท่วมโดยฉับพลันภายในเขตเทศาล</t>
  </si>
  <si>
    <t xml:space="preserve"> -ร่องระบายน้ำ, สระน้ำ, ห้วย, บึง, คลอง สาธารณประโยชน์ ภายในเขตเทศบาล</t>
  </si>
  <si>
    <t xml:space="preserve"> -จำนวนครั้งในการดูแลรักษาการป้องกันแก้ไขปัญหาวัชพืช ผักตบชวา ตามคลองสาธารณประโยชน์ สระน้ำห้วย ในเขตเทศบาลตำบล กระสัง</t>
  </si>
  <si>
    <t xml:space="preserve"> -คลองสาธารณประโยชน์ หมู่ที่ 1,15,16 ห้วย,บึง ร่องระบายน้ำ ไม่มีวัชพืช ผักตบชวา โดยมีการ กำจัดอย่างต่อเนื่องและทำให้ น้ำไหลผ่านได้สะดวกขึ้น ไม่ให้ เกิดน้ำท่วมขังโดยฉับพลันภายในเขตเทศบาล</t>
  </si>
  <si>
    <t>โครงการอนุรักษ์พันธุกรรมพืช ตามพระราชดำริ สมเด็จพระเทพรัตนราชสุดาฯ สยามบรมราชกุมารี</t>
  </si>
  <si>
    <t xml:space="preserve"> -จำนวนพันธุพืชที่ทำการ อนุรักษ์</t>
  </si>
  <si>
    <t xml:space="preserve"> -ได้อนุรักษ์พันธุ์พืชตามพระราช ดำริเป็นแหล่งเรียนรู้ของเยาวชน ผู้สนใจ</t>
  </si>
  <si>
    <t xml:space="preserve"> -เพื่อร่วมเฉลิมพระเกียรติพระเจ้าอยู่หัวเนื่องในโอกาสมหามงคลที่สมเด็จพระเจ้าอยู่หัวเสด็จเถลิงถวัลย์ราชสมบัติ ครบ 70 พรรษา และสมเด็จพระนางเจ้าฯ พระบรมราชินีนาถทรงเจริญพระชนมพรรษา 7 รอบ 84 พรรษา</t>
  </si>
  <si>
    <t xml:space="preserve"> -ประชาชนได้ใช้เป็นที่พักผ่อนหย่อนใจและเป็นแหล่งเรียนรู้</t>
  </si>
  <si>
    <t>โครงการเจาะบ่อน้ำบาดาลพร้อมติดตั้งปั๊มน้ำ จำนวน 5 บ่อ</t>
  </si>
  <si>
    <t xml:space="preserve"> -เพื่อสำรองน้ำใช้ลดปัญหาการขาด แคลนน้ำอุปโภค-บริโภคและใช้ในการป้องกันและบรรเทาสาธารณภัยเมื่อเกิดภัยแล้ง</t>
  </si>
  <si>
    <t xml:space="preserve"> -ลดปัญหาการขาดแคลนน้ำอุปโภค บริโภคและใช้ในการบรระเทาสาธารณะภัย</t>
  </si>
  <si>
    <t xml:space="preserve"> -จำนวนบ่อน้ำบาดาลภายใน เขตเทศบาล</t>
  </si>
  <si>
    <t xml:space="preserve"> -ลดปัญหาการขาดแคลนน้ำ อุปโภค-บริโภค</t>
  </si>
  <si>
    <t xml:space="preserve"> -เพื่อสนับสนุนงานป้องกันอัคคีภัย งานป้องกันภัยแล้ง,สำหรับเติมน้ำในงานสวนสาธารณเพื่อรดน้ำต้นไม้ใน พื้นที่เทศบาล</t>
  </si>
  <si>
    <t xml:space="preserve"> -สนับสนุนงานป้องกันอัคคีภัยงานป้องกันภัยแล้ง, สำหรับเติมน้ำในงานสวนสาธารณะเพื่อรดต้นไม้ในพื้นที่เขตเทศบล</t>
  </si>
  <si>
    <t xml:space="preserve"> -ประชาชนได้ใช้น้ำเพื่อการอุปโภคบริโภค และบรรเทาสาธารณภัย</t>
  </si>
  <si>
    <t xml:space="preserve"> 1.1 ค่าตอบแทนแพทย์ พยาบาลค่าจ้างพิเศษ ค่าล่วงเวลาสำหรับแพทย์ พยาบาลและเจ้าหน้าที่อื่นๆ ที่เกี่ยวข้อง</t>
  </si>
  <si>
    <t xml:space="preserve"> 1.2 อบรมทางด้านสาธารณสุขในกลุ่มต่างๆ 3 กลุ่ม ได้แก่ กลุ่มผู้ประกอบการในงานสุขาภิบาลอาหาร อบรมกลุ่มเสี่ยงและการส่งเสริมสุขภาพ</t>
  </si>
  <si>
    <t xml:space="preserve"> - เพื่อจ่ายค่าปฏิบัติงานที่เกี่ยวข้องกับการดำเนินงานสาธารณสุข</t>
  </si>
  <si>
    <t>โครงการปรับปรุงระบบน้ำเพื่อรดสนามหญ้าและต้นไม้รอบอาคารสำนักงานเทศบาลตำบลกระสัง</t>
  </si>
  <si>
    <t xml:space="preserve"> -มีระบบน้ำในการรดสนามหญ้าและต้นไม้ที่ดีขึ้น</t>
  </si>
  <si>
    <t>โครงการติดตั้งไฟส่องสว่างบริเวณทางเข้าออกสำนักงานเทศบาลตำบลกระสัง</t>
  </si>
  <si>
    <t xml:space="preserve"> -เพื่อติดตั้งไฟส่องสว่างบริเวณถนนทางเข้า-ออกสำนักงานเทศบาลตำบลกระสัง</t>
  </si>
  <si>
    <t xml:space="preserve">  -ติดตั้งไฟส่องสว่างบริเวณทางเขาออกสำนักงานเทศบาลตำบลกระสังขนาด LED 30 W. ขนาดเสาสูง 4.00 เมตร ความยาว 300 เมตร จำนวน 12 ต้น</t>
  </si>
  <si>
    <t xml:space="preserve"> -ไฟส่องสว่างบริเวณถนน ทางเข้า-ออกสำนักงานเทศบาลตำบลกระสัง</t>
  </si>
  <si>
    <t xml:space="preserve"> -มีไฟส่องสว่างบริเวณถนนทางเข้าออกสำนักงานเทศบาลตำบลกระสัง</t>
  </si>
  <si>
    <t>โครงการปลูกต้นไม้สองข้างถนนเทศบาล 11 (จากป้อมตำรวจ - วัดท่าสว่าง)</t>
  </si>
  <si>
    <t xml:space="preserve"> -ร้อยละของประชาชนมีความ พึงพอใจต่อการปลูกไม้ดอก</t>
  </si>
  <si>
    <r>
      <t xml:space="preserve">กองช่าง </t>
    </r>
    <r>
      <rPr>
        <sz val="10"/>
        <rFont val="TH SarabunIT๙"/>
        <family val="2"/>
      </rPr>
      <t>(ชุมชนบ้านกระสัง)</t>
    </r>
  </si>
  <si>
    <t xml:space="preserve">โครงการติดตั้งสัญญาณไฟกระพริบตามจุดต่าง ๆ ในเขตเทศบาลตำบลกระสัง </t>
  </si>
  <si>
    <t xml:space="preserve"> -เพื่อความปลอดภัยในชีวิตและทรัพย์สินของประชาชน</t>
  </si>
  <si>
    <t xml:space="preserve"> -ติดตั้งสัญญาณไฟกระพริบตามจุดต่าง ๆ ในเขตเทศบาล จำนวน 10 จุด</t>
  </si>
  <si>
    <t xml:space="preserve"> -ประชาชนมีความปลอดภัยในชีวิตและทรัพย์สิน</t>
  </si>
  <si>
    <t>โครงการเจาะบ่อน้ำบาดาลพร้อมติดตั้งปั้มน้ำจำนวน 1 บ่อ</t>
  </si>
  <si>
    <t xml:space="preserve"> -เพื่อใช้รดน้ำต้นไม้ภายในสวนสาธารณะสุขฤทัย เพื่อใช้สำหรับรองน้ำป้องกันอัคคีภัย</t>
  </si>
  <si>
    <t xml:space="preserve"> -มีน้ำในการรดต้นไม้และมีน้ำสำรองไว้ใช้</t>
  </si>
  <si>
    <r>
      <t xml:space="preserve">กองช่าง </t>
    </r>
    <r>
      <rPr>
        <sz val="10"/>
        <rFont val="TH SarabunIT๙"/>
        <family val="2"/>
      </rPr>
      <t>(ชุมชนตลาดใต้)</t>
    </r>
  </si>
  <si>
    <t xml:space="preserve"> -จำนวนการขยายเขตประปาในเขตเทศบล</t>
  </si>
  <si>
    <t>กองช่าง (ทุกชุมชน)</t>
  </si>
  <si>
    <t xml:space="preserve"> -จำนวนการขยายเขตไฟฟ้าเขตเทศบาล</t>
  </si>
  <si>
    <t>อุดหนุนกิจการที่เป็นสาธารณะประโยชน์โครงการขยายเขตประปาในชุมชน ภายในเขตเทศบาลตำบลกระสัง</t>
  </si>
  <si>
    <t>อุดหนุนกิจการที่เป็นสาธารณะประโยชน์โครงการขยายเขตไฟฟ้าในชุมชน ภายในเขต เทศบาลตำบลกระสัง</t>
  </si>
  <si>
    <t>โครงการรณรงค์ลดพลังงานในชุมชน</t>
  </si>
  <si>
    <t>ศูนย์พัฒนาเด็กเล็กฯ</t>
  </si>
  <si>
    <t>กระสัง</t>
  </si>
  <si>
    <t>โรงเรียนเทศบาลกระสัง</t>
  </si>
  <si>
    <t>อนุบาลกระสัง</t>
  </si>
  <si>
    <t>กระสังพิทยาคม</t>
  </si>
  <si>
    <t>งานพัฒนาชุมชน     กองสวัสดิการสังคม</t>
  </si>
  <si>
    <t xml:space="preserve"> -เพื่อรณรงค์ให้ความรู้ด้านการใช้พลังงานอย่างถูกต้องและประหยัด</t>
  </si>
  <si>
    <t xml:space="preserve"> -ประชาชนในเขตเทศบาลจำนวน 80 คน</t>
  </si>
  <si>
    <t xml:space="preserve"> -ร้อยละประชาชนในเขตเทศบาลได้รับความรู้ด้านการลดพลังงานอย่างประหยัดและถูกต้อง</t>
  </si>
  <si>
    <t xml:space="preserve"> -ประชาชนมีการลดการใช้พลังงานอย่างประหยัดและถูกต้อง</t>
  </si>
  <si>
    <t>เงินสมทบกองทุนหลักประกันสุขภาพเทศบาลตำบลกระสัง</t>
  </si>
  <si>
    <t xml:space="preserve"> -เทศบาลตำบลกระสังสมทบงบประมาณตามประกาศฯของ สปสช.</t>
  </si>
  <si>
    <t xml:space="preserve"> -ได้สมทบงบประมาณให้กองทุนหลักประกันสุขภาพเทศบาลตำบลกระสัง</t>
  </si>
  <si>
    <t xml:space="preserve"> -งบประมาณที่สมทบให้กองทุนหลักประกันสุขภาพเทศบาลตำบลกระสัง</t>
  </si>
  <si>
    <t xml:space="preserve"> -เทศบาลตำบลกระสัง ได้สมทบ เงิน กองทุนหลักฯ 50% ประชาชนในเขตเทศบาลกระสัง</t>
  </si>
  <si>
    <t>ก. ยุทธศาสตร์จังหวัดบุรีรัมย์ที่ 1 ด้านเศรษฐกิจ, ยุทธศาสตร์ที่ 2 ด้านสังคมและคุณภาพชีวิต, ยุทธศาสตร์ที่ 4 ด้านรักษาความมั่นคงและความสงบ</t>
  </si>
  <si>
    <t>ข. ยุทธศาสตร์การพัฒนาขององค์กรปกครองส่วนท้องถิ่นในเขตจังหวัดบุรีรัมย์ ยุทธศาสตร์ที่ 1 เมืองน่าอยู่และคุณภาพชีวิตที่ดี ยุทธศาสตร์ที่ 2 การพัฒนาการท่องเที่ยวและกีฬา</t>
  </si>
  <si>
    <t>2. ยุทธศาสตร์ที่  ยุทธศาสตร์ที่  2 การพัฒนาการศึกษาอนุรักษ์ภูมิปัญญาและวัฒนธรรมท้องถิ่น</t>
  </si>
  <si>
    <t xml:space="preserve">  2.1 แผนงานบริหารทั่วไป</t>
  </si>
  <si>
    <t>โครงการจัดกิจกรรมวันสำคัญ/งานรัฐพิธี ฯลฯ</t>
  </si>
  <si>
    <t>โครงการจัดกิจกรรมเพื่อส่งเสริมสถาบันสำคัญของชาติ</t>
  </si>
  <si>
    <t>โครงการจัดกิจกรรมวันเทศบาล</t>
  </si>
  <si>
    <t>ที่เข้าร่วมกิจกรรม</t>
  </si>
  <si>
    <t xml:space="preserve"> -จำนวนผู้เข้าร่วมโครงการ</t>
  </si>
  <si>
    <t>โครงการจัดกิจกรรมวันสำคัญของชาติไทย</t>
  </si>
  <si>
    <t>โครงการจัดกิจกรรมวันสำคัญ/งานรัฐพิธี</t>
  </si>
  <si>
    <t>ประชาชนได้แสดงความจงรักภักดี</t>
  </si>
  <si>
    <t>ที่ดีต่อร่างกาย</t>
  </si>
  <si>
    <t>(งบเงินอุดหนุน)</t>
  </si>
  <si>
    <t>แข็งแรงเติบโตตามวัย</t>
  </si>
  <si>
    <t>เทศบาลกระสัง</t>
  </si>
  <si>
    <t>และโรงเรียน</t>
  </si>
  <si>
    <t xml:space="preserve"> -ค่าอาหารกลางวันเด็กนักเรียน</t>
  </si>
  <si>
    <t>มาตรฐาน</t>
  </si>
  <si>
    <t>สำหรับนักเรียน</t>
  </si>
  <si>
    <t>ตามมาตรฐาน</t>
  </si>
  <si>
    <t>จำนวนนักเรียน</t>
  </si>
  <si>
    <t xml:space="preserve"> -ค่าเครื่องแบบนักเรียน</t>
  </si>
  <si>
    <t>การสอน</t>
  </si>
  <si>
    <t xml:space="preserve"> -ค่ากิจกรรมพัฒนาคุณภาพผู้เรียน</t>
  </si>
  <si>
    <t>เรียนการสอน</t>
  </si>
  <si>
    <t>และศูนย์พัฒนา</t>
  </si>
  <si>
    <t xml:space="preserve"> -ค่าจัดการเรียนการสอน</t>
  </si>
  <si>
    <t>เด็กเล็กเทศบาล</t>
  </si>
  <si>
    <t xml:space="preserve"> -ระดับสถานศึกษา(โรงเรียน/วิทยาลัย)</t>
  </si>
  <si>
    <t xml:space="preserve"> -บุคลากรทางการศึกษา</t>
  </si>
  <si>
    <t>(กองการศึกษา)</t>
  </si>
  <si>
    <t>มีความรู้และทักษะด้าน</t>
  </si>
  <si>
    <t>การสอนมากยิ่งขึ้น</t>
  </si>
  <si>
    <t>เด็กเล็ก</t>
  </si>
  <si>
    <t>(ศูนย์พัฒนาเด็กเล็ก)</t>
  </si>
  <si>
    <t>(ชมรมผู้ปกครอง/</t>
  </si>
  <si>
    <t>ไอโอดีน</t>
  </si>
  <si>
    <t>คณะกรรมการฯ)</t>
  </si>
  <si>
    <t>จำนวน 690 คน</t>
  </si>
  <si>
    <t>เพิ่มมากขึ้น</t>
  </si>
  <si>
    <t>ตามหลักสูตร</t>
  </si>
  <si>
    <t>และโรงเรียนวัด</t>
  </si>
  <si>
    <t>การเรียนรู้)</t>
  </si>
  <si>
    <t>การเรียนรู้</t>
  </si>
  <si>
    <t>ท่าสว่างวิทยา</t>
  </si>
  <si>
    <t>อุดหนุนส่วนราชการ</t>
  </si>
  <si>
    <t>โรงเรียนอนุบาลกระสัง</t>
  </si>
  <si>
    <t>จัดกิจกรรมเพื่อพัฒนาการเรียนรู้</t>
  </si>
  <si>
    <t xml:space="preserve"> -วันปฐมนิเทศผู้ปกครอง</t>
  </si>
  <si>
    <t xml:space="preserve"> -พิธีไหว้ครู</t>
  </si>
  <si>
    <t>(เงินรายได้สถานศึกษา)</t>
  </si>
  <si>
    <t>ร่วมกิจกรรมฯ</t>
  </si>
  <si>
    <t xml:space="preserve"> -วันสุนทรภู่</t>
  </si>
  <si>
    <t>คณะกรรมการ)</t>
  </si>
  <si>
    <t xml:space="preserve"> -กิจกรรมรวมจิตเข้าวัดทำบุญ</t>
  </si>
  <si>
    <t xml:space="preserve"> -กิจกรรมร้อยมะลิกราบ</t>
  </si>
  <si>
    <t>พระคุณแม่</t>
  </si>
  <si>
    <t xml:space="preserve"> -วันลอยกระทง</t>
  </si>
  <si>
    <t xml:space="preserve"> -กิจกรรมพ่อของหนู</t>
  </si>
  <si>
    <t xml:space="preserve"> -กิจกรรมคนดีที่หนึ่ง (5 ธ.ค.)</t>
  </si>
  <si>
    <t xml:space="preserve"> -สุขสันต์สายสัมพันธ์ครูและ</t>
  </si>
  <si>
    <t>ผู้ปกครอง</t>
  </si>
  <si>
    <t xml:space="preserve"> -พิธีมอบวุฒิบัตรนักเรียน</t>
  </si>
  <si>
    <t>อนุบาล 3</t>
  </si>
  <si>
    <t xml:space="preserve"> -กีฬาฟ้า-เหลือง</t>
  </si>
  <si>
    <t>ร่วมโครงการฯ</t>
  </si>
  <si>
    <t xml:space="preserve"> -บุคลการทางการศึกษา</t>
  </si>
  <si>
    <t>ผู้ดูแลเด็ก 12x1,000 บาท</t>
  </si>
  <si>
    <t>โครงการหนูน้อยฟันสวย</t>
  </si>
  <si>
    <t xml:space="preserve"> -จำนวนนักเรียนทุก</t>
  </si>
  <si>
    <t>เด็กเล็กทุกระดับชั้น</t>
  </si>
  <si>
    <t>ระดับชั้นได้รับการ</t>
  </si>
  <si>
    <t>และแข็งแรง</t>
  </si>
  <si>
    <t>ตรวจสุขภาพฟัน</t>
  </si>
  <si>
    <t>โครงการวิจัยในชั้นเรียน</t>
  </si>
  <si>
    <t xml:space="preserve"> -จำนวนครั้งในการ</t>
  </si>
  <si>
    <t>ทำการวิจัยในชั้นเรียน</t>
  </si>
  <si>
    <t>ระดับชั้น</t>
  </si>
  <si>
    <t>มีคุณภาพอย่างมืออาชีพ</t>
  </si>
  <si>
    <t>โครงการส่งเสริมทักษะเด็กปฐมวัย</t>
  </si>
  <si>
    <t>ทุกระดับชั้น</t>
  </si>
  <si>
    <t>ผู้นำและกล้าหาญ</t>
  </si>
  <si>
    <t>ออกอย่างสร้างสรรค์</t>
  </si>
  <si>
    <t xml:space="preserve"> -จำนวนบุคลากรครู</t>
  </si>
  <si>
    <t>ทางการศึกษา</t>
  </si>
  <si>
    <t>ศูนย์พัฒนาเด็กเล็ก</t>
  </si>
  <si>
    <t xml:space="preserve"> -จำนวนบุคลากร</t>
  </si>
  <si>
    <t>ที่เข้ารับการอบรม</t>
  </si>
  <si>
    <t xml:space="preserve"> -เด็กนักเรียน ผู้ปกครอง</t>
  </si>
  <si>
    <t xml:space="preserve"> -จำนวนนักเรียนที่</t>
  </si>
  <si>
    <t>บุคลากรทางการศึกษา</t>
  </si>
  <si>
    <t>เข้าร่วมกิจกรรม</t>
  </si>
  <si>
    <t>แบบอย่างที่ดี</t>
  </si>
  <si>
    <t>นำไปใช้กับลูกได้อย่างถูกต้อง</t>
  </si>
  <si>
    <t>โครงการเยี่ยมบ้าน Home visit</t>
  </si>
  <si>
    <t>ดูแลบุตรหลาน</t>
  </si>
  <si>
    <t xml:space="preserve"> -จำนวนกิจกรรมที่</t>
  </si>
  <si>
    <t>เพื่อลดภาวะโลกร้อน</t>
  </si>
  <si>
    <t>จัดเพื่อลดโลกร้อน</t>
  </si>
  <si>
    <t>สังกัด อปท.</t>
  </si>
  <si>
    <t xml:space="preserve">ในสังกัด อปท. </t>
  </si>
  <si>
    <t>และศูนย์พัฒนาเด็กเล็ก</t>
  </si>
  <si>
    <t>โรงเรียนในสังกัด อปท.</t>
  </si>
  <si>
    <t xml:space="preserve">เพื่อความสามัคคีของ
</t>
  </si>
  <si>
    <t>ชุมชนผ่านกิจกรรม</t>
  </si>
  <si>
    <t>มหาสนุก</t>
  </si>
  <si>
    <t>การเล่นกีฬา</t>
  </si>
  <si>
    <t>โครงการแซนโฎนตา</t>
  </si>
  <si>
    <t xml:space="preserve"> -กองการศึกษา</t>
  </si>
  <si>
    <t>ของชาวเขมร</t>
  </si>
  <si>
    <t>เชื่อถือของชาวเขมร</t>
  </si>
  <si>
    <t>(เงินอุดหนุนจาก</t>
  </si>
  <si>
    <t>ทุกคน</t>
  </si>
  <si>
    <t>กรมส่งเสริมการ</t>
  </si>
  <si>
    <t>ปกครองท้องถิ่น)</t>
  </si>
  <si>
    <t xml:space="preserve"> -หนังสือครบตาม</t>
  </si>
  <si>
    <t>จำนวน 50 คน x 200บาท</t>
  </si>
  <si>
    <t>การเรียนการสอน</t>
  </si>
  <si>
    <t xml:space="preserve"> -อุปกรณ์การเรียน</t>
  </si>
  <si>
    <t xml:space="preserve">  จำนวน 2 ภาคเรียน</t>
  </si>
  <si>
    <t>จำนวน 50 คน x 100บาท</t>
  </si>
  <si>
    <t xml:space="preserve"> -เครื่องแบบนักเรียน</t>
  </si>
  <si>
    <t>จำนวน 50 คน x 300บาท</t>
  </si>
  <si>
    <t xml:space="preserve"> -เด็ก เยาวชน จำนวน 60 คน</t>
  </si>
  <si>
    <t>โครงการวันเด็กแห่งชาติ</t>
  </si>
  <si>
    <t>โครงการอบรมทักษะกีฬาพื้นฐานและนันทนาการ</t>
  </si>
  <si>
    <t xml:space="preserve"> -เด็ก เยาวชน ผู้สนใจ</t>
  </si>
  <si>
    <t xml:space="preserve"> -ผู้บริหาร พนักงานเทศบาล</t>
  </si>
  <si>
    <t>โครงการกีฬาสันนิบาตจังหวัดบุรีรัมย์</t>
  </si>
  <si>
    <t>โครงการวันลอยกระทง</t>
  </si>
  <si>
    <t>โครงการสืบสานวันสงกรานต์และวันผู้สูงอายุ</t>
  </si>
  <si>
    <t>โครงการวันเข้าพรรษา</t>
  </si>
  <si>
    <t>โครงการวันขึ้นปีใหม่</t>
  </si>
  <si>
    <t>โครงการอบรมวัฒนธรรมไทยสายใยชุมชน</t>
  </si>
  <si>
    <t>โครงการส่งเสริมและพัฒนาศิลปวัฒนธรรมพื้นบ้าน</t>
  </si>
  <si>
    <t>โครงการจัดกิจกรรมเทิดไท้องค์ราชันและปกป้องสถาบันสำคัญของชาติ</t>
  </si>
  <si>
    <t xml:space="preserve"> -เพื่อจัดกิจกรรมเทิดทูนสถาบันสำคัญของชาติและ เพื่อสร้างความสมานฉันท์ของ ประชาชนทุกหมู่เหล่า</t>
  </si>
  <si>
    <t xml:space="preserve"> -คณะผู้บริหาร สมาชิกสภาพนักงานเทศบาล และประชาชน</t>
  </si>
  <si>
    <t xml:space="preserve"> -ร้อยละของประชาชนมีความจงรักภักดีต่อสถาบันพระมหากษัตริย์</t>
  </si>
  <si>
    <t xml:space="preserve"> -คณะผู้บริหาร สมาชิกสภาประชาชนได้แสดงออกถึงความจงรักภักดีต่อองค์พระมหากษัตริย์และปกป้องเทิดทูนสถาบันสำคัญของชาติ</t>
  </si>
  <si>
    <t>สำนักปลัดเทศบาล (ทุกชุมชน)</t>
  </si>
  <si>
    <t xml:space="preserve"> -เพื่อเป็นการถวายความจงรักภักดีต่อสถาบันพระมหากษัตริย์และพระบรมวงศานุวงศ์</t>
  </si>
  <si>
    <t xml:space="preserve"> -จัดกิจกรรมงานรัฐพิธีเฉลิมพระเกียรติเนื่องในวันแม่แห่งชาติ</t>
  </si>
  <si>
    <t xml:space="preserve"> -เทศบาลดำเนินกิจกรรมในวันสำคัญ และแสดงถึงความจงรักภักดีต่อองค์พระมหากษัตริย์และพระบรมวงศานุวงศ์</t>
  </si>
  <si>
    <t xml:space="preserve"> -เพื่อให้คณะผู้บริหาร สมาชิกสภาเทศบาล พนักงานเทศบาลลูกจ้าง และพนักงานจ้างตลอดจนประชาชนทั่วไปเห็นความสำคัญ ของภารกิจและอำนาจหน้าที่ของ อปท. รูปแบบเทศบาล</t>
  </si>
  <si>
    <t xml:space="preserve"> -จัดกิจกรรมวันเทศบาลโดยทำบุญเลี้ยงพระ และจัดกิจกรรมพัฒนาทำความสะอาดภายในเทศบาล</t>
  </si>
  <si>
    <t xml:space="preserve"> -ร้อยละของผู้บริหารสมาชิกฯ และพนักงานที่เข้าร่วมกิจกรรม</t>
  </si>
  <si>
    <t xml:space="preserve"> -เพื่อความเป็นสิริมงคลให้กับผู้บริหาร สมาชิกสภาพนักงานเทศบาล ลูกจ้างพนักงานจ้างและประชาชน และเกิดความสามัคคีในหมู่คณะ</t>
  </si>
  <si>
    <t xml:space="preserve"> -เพื่อส่งเสริมวัฒนธรรมและประเพณีอันดีงามของท้องถิ่น</t>
  </si>
  <si>
    <t xml:space="preserve"> -ผู้บริหาร สมาชิกสภาเทศบาลพนักงานเทศบาล พนักงานจ้างและประชาชนในเขตเทศบาลตำบลกระสังจำนวน 100 คน</t>
  </si>
  <si>
    <t xml:space="preserve"> -ได้ส่งเสริมศิลปวัฒนธรรมอันดีงามของท้องถิ่นให้คงอยู่สืบไป</t>
  </si>
  <si>
    <t>โครงการปรับปรุงห้องสมุดและศูนย์บริการข้อมูลข่าวสารของเทศบาล</t>
  </si>
  <si>
    <t xml:space="preserve"> -เพื่อเป็นแหล่งให้ความรู้และข่าวสารที่เป็นประโยชน์แก่ประชาชน</t>
  </si>
  <si>
    <t xml:space="preserve"> -จัดตั้งห้องสมุดและศูนย์ข้อมูลข่าวสาร 1 แห่ง</t>
  </si>
  <si>
    <t xml:space="preserve"> -จำนวนห้องสมุดและศูนย์ข้อมูลข่าวสารของเทศบาล</t>
  </si>
  <si>
    <t xml:space="preserve"> -มีแหล่งให้ความรู้และข้อมูลข่าวสารที่เป็นประโยชน์ท้องถิ่น</t>
  </si>
  <si>
    <t>เพื่อเป็นการแสดงออกถึงความจงรักภักดีต่อสถาบันพระมหากษัตริย์</t>
  </si>
  <si>
    <t>จัดกิจกรรมเทิดพระเกียรติฯ ซึ่งแสดงออกถึงความจงรักภักดีต่อสถาบันพระมหากษัตริย์</t>
  </si>
  <si>
    <t>ร้อยละของประชาชนมีความจงรักภักดีต่อสถาบันพระมหากษัตริย์</t>
  </si>
  <si>
    <t>แผนพัฒนาท้องถิ่น (พ.ศ.2566 – 2570)</t>
  </si>
  <si>
    <t>โครงการส่งเสริมพัฒนาคุณภาพชีวิตเด็กและเยาวชน</t>
  </si>
  <si>
    <t xml:space="preserve"> -เพื่อส่งเสริมความรู้และพัฒนาคุณภาพชีวิตทุกด้านให้เด็ก เยาวชนมีภูมิคุ้มกันสร้างความเข้มแข็งให้กับตนเอง</t>
  </si>
  <si>
    <t xml:space="preserve"> -ร้อยละเด็กและเยาวชนได้รับความรู้และพัฒนาให้มีทักษะในการดำเนินชีวิตอย่างมีความสุข</t>
  </si>
  <si>
    <t xml:space="preserve"> -เด็ก เยาวชนมีความรู้และได้รับการพัฒนาให้มีคุณภาพชีวิตที่ดียิ่งขึ้น</t>
  </si>
  <si>
    <t>งานสวัสดิการเด็กฯกองสวัสดิการสังคม           (ทุกชุมชน)</t>
  </si>
  <si>
    <t xml:space="preserve"> -เพื่อให้เด็กและเยาวชนได้ทำกิจกรรมร่วมกันกล้าแสดงออก</t>
  </si>
  <si>
    <t xml:space="preserve"> -เด็กและเยาวชนในเขตเทศบาลตำบลกระสัง</t>
  </si>
  <si>
    <t xml:space="preserve"> -ร้อยละของเด็กและเยาวชนที่เข้าร่วมกิจกรรมโครงการ</t>
  </si>
  <si>
    <t xml:space="preserve"> -เด็กและเยาวชนมีความคิดที่สร้างสรรค์มีจิตอาสาช่วยสังคม</t>
  </si>
  <si>
    <t>กองการศึกษา  (ชุมชนตลาดใต้)</t>
  </si>
  <si>
    <t xml:space="preserve"> -เพื่อส่งเสริมให้เด็กและเยาวชนมีทักษะกีฬาและมีกิจกรรมนันทนาการ</t>
  </si>
  <si>
    <t xml:space="preserve"> -เด็กและเยาวชน ผู้สนใจมีความรู้และทักษะด้านการกีฬาและกิจกรรมนันทนาการ</t>
  </si>
  <si>
    <t>กองการศึกษา (ชุมชนบ้านกระสัง)</t>
  </si>
  <si>
    <t>โครงการกีฬาสานสัมพันธ์องค์กรปกครองส่วนท้องถิ่น</t>
  </si>
  <si>
    <t xml:space="preserve"> -เพื่อสร้างความสามัคคีระหว่างองค์กรปกครองส่วนท้องถิ่น</t>
  </si>
  <si>
    <t xml:space="preserve"> -จำนวนครั้งของการจัดโครงการกีฬาสานสัมพันธ์องค์กรปกครองส่วนท้องถิ่น</t>
  </si>
  <si>
    <t xml:space="preserve"> -ผู้บริหาร พนักงานได้ออกกำลังกายสร้างความรักความสัมพันธ์ที่ดีในองค์กรและระหว่างองค์กร</t>
  </si>
  <si>
    <t xml:space="preserve"> -เพื่อสร้างความสัมพันธ์ในการแข่งขันกีฬาและแลกเปลี่ยนเรียนรู้ระหว่างผู้บริหาร พนักงานเทศบาล</t>
  </si>
  <si>
    <t xml:space="preserve"> -จำนวนครั้งของการจัดโครงการกีฬาสันนิบาตจังหวัดบุรีรัมย์</t>
  </si>
  <si>
    <t xml:space="preserve"> -บุคลากรท้องถิ่นมีความสัมพันธ์ที่ดีต่อกันและรักการออกกำลังกาย</t>
  </si>
  <si>
    <t xml:space="preserve"> -เพื่อให้ประชาชนสืบสานประเพณี วัฒนธรรมให้คงอยู่สืบไป</t>
  </si>
  <si>
    <t xml:space="preserve"> -ร้อยละความพึงพอใจของประชาชนในเขตเทศบาลที่มีต่อโครงการวันลอยกระทง</t>
  </si>
  <si>
    <t xml:space="preserve"> -ประชาชนได้อนุรักษ์ประเพณีวัฒนธรรมให้คงอยู่</t>
  </si>
  <si>
    <t>กองการศึกษา(ชุมชนท่าสว่าง)</t>
  </si>
  <si>
    <t xml:space="preserve"> -ร้อยละความพึงพอใจของประชาชนในเขตเทศบาลที่มีต่อโครงการสืบสานวันสงกรานต์และวันผู้สูงอายุ</t>
  </si>
  <si>
    <t>กองการศึกษา(ชุมชนบ้านกระสัง)</t>
  </si>
  <si>
    <t xml:space="preserve"> -ร้อยละความพึงพอใจของประชาชนในเขตเทศบาลที่มีต่อโครงการวันเข้าพรรษา</t>
  </si>
  <si>
    <t>กองการศึกษา (ชุมชนตลาดเหนือ)</t>
  </si>
  <si>
    <t xml:space="preserve"> -ร้อยละความพึงพอใจของประชาชนในเขตเทศบาลที่มีต่อโครงการวันขึ้นปีใหม่</t>
  </si>
  <si>
    <t xml:space="preserve"> -ประชาชนได้อนุรักษ์ปรเพณีวัฒนธรรมให้คงอยู่</t>
  </si>
  <si>
    <t xml:space="preserve"> -เพื่อสร้างความเข้มแข็งทางวัฒนธรรมในชุมชน</t>
  </si>
  <si>
    <t xml:space="preserve"> -เด็ก เยาวชน และประชาชนผู้ที่สนใจ</t>
  </si>
  <si>
    <t xml:space="preserve"> -ร้อยละความพึงพอใจของประชาชนในเขตเทศบาลที่มีต่อโครงการอบรมวัฒนธรรมไทยสายใยชุมชน</t>
  </si>
  <si>
    <t xml:space="preserve"> -เด็ก เยาวชน ประชาชนมีวัฒนธรรมในชุมชนที่เข้มแข็ง</t>
  </si>
  <si>
    <t>กองการศึกษา  (ทุกชุมชน)</t>
  </si>
  <si>
    <t>โครงการส่งเสริมและอนุรักษ์วัฒนธรรมพื้นบ้าน</t>
  </si>
  <si>
    <t xml:space="preserve"> -เพื่อให้ประชาชนได้สืบสานวัฒนธรรมและแสดงออกอย่างสร้างสรรค์</t>
  </si>
  <si>
    <t xml:space="preserve"> -ประชาชนในเขตพื้นที่เทศบาลและผู้ที่สนใจ</t>
  </si>
  <si>
    <t xml:space="preserve"> -ร้อยละความพึงพอใจของประชาชนในเขตเทศบาลที่มีต่อโครงการส่งเสริมและอนุรักษ์วัฒนธรรมพื้นบ้าน</t>
  </si>
  <si>
    <t xml:space="preserve"> -ประชาชนได้แสดงออกทางวัฒนธรรมที่ดีงามและดำรงอยู่สืบต่อไป</t>
  </si>
  <si>
    <t>กองการศึกษา (ทุกชุมชน)</t>
  </si>
  <si>
    <t xml:space="preserve"> -เพื่ออบรมให้ความรู้กับประชาชนให้เห็นความสัญของศิลปวัฒนธรรมพื้นบ้านและอนุรักษ์ไว้ให้ลูกหลานได้สืบทอดไม่ให้สูญหาย</t>
  </si>
  <si>
    <t xml:space="preserve"> -ประชาชนในเขตเทศบาลตำบลกระสัง</t>
  </si>
  <si>
    <t xml:space="preserve"> -ร้อยละของประชาชนในเขตเทศบาลได้รับความรู้ด้านศิลปวัฒนธรรมพื้นบ้าน</t>
  </si>
  <si>
    <t xml:space="preserve"> -ประชาชนในเขตเทศบาลเห็นความสำคัญของศิลปวัฒนธรรมพื้นบ้านและร่วมกันอนุรักษ์ไว้ให้ลูกหลานเพื่อไม่ให้สูญหายไป</t>
  </si>
  <si>
    <t>อุดหนุนให้แก่ส่วนราชการหรือหน่วยงานอื่นของรัฐ (โครงการจัดงานอนุรักษ์ประเพณีวัฒนธรรมเมือง บุรีรัมย์ งานวันสถาปนาเมืองแปะ)</t>
  </si>
  <si>
    <t xml:space="preserve"> -เพื่ออนุรักษ์ศิลปวัฒนธรรมประเพณีโบราณให้คงอยู่และสืบสานถึงอนุชนรุ่นหลัง และสร้างจิตสำนึกของคนบุรีรัมย์ให้เกิดความจงรักภักดีในสถาบัน มีความรักชาติรักแผ่นดิน เกิดความรักสามัคคีของ ประชาชนในจังหวัดบุรีรัมย์</t>
  </si>
  <si>
    <t xml:space="preserve"> -ประชาชนและเยาวชนรุ่นหลังมีจิตสำนึกและมีความตระหนักเข้ามามีส่วนร่วมในการอนุรักษ์วัฒนธรรมประเพณีของจังหวัดมากยิ่งขึ้น</t>
  </si>
  <si>
    <t xml:space="preserve"> -การส่งเสริมอนุรักษ์ศิลปวัฒนธรรมประเพณีโบราณให้คงอยู่และสืบสานถึงอนุชนรุ่นหลัง</t>
  </si>
  <si>
    <t>กองการศึกษาและสำนักงานจังหวัดบุรีรัมย์</t>
  </si>
  <si>
    <t xml:space="preserve"> -จำนวนโครงการที่ขอรับเงินอุดหนุน</t>
  </si>
  <si>
    <r>
      <t xml:space="preserve">กองการศึกษา  </t>
    </r>
    <r>
      <rPr>
        <sz val="12"/>
        <rFont val="TH SarabunPSK"/>
        <family val="2"/>
      </rPr>
      <t>(ชุมชนตลาดใต้)  (ชุมชนคุ้มแสนสุข)</t>
    </r>
  </si>
  <si>
    <t>ก. ยุทธศาสตร์จังหวัดบุรีรัมย์ ยุทธศาสตร์ที่ 2 ด้านสังคมและคุณภาพชีวิต</t>
  </si>
  <si>
    <t>ข. ยุทธศาสตร์การพัฒนาขององค์กรปกครองส่วนท้องถิ่นในเขตจังหวัดบุรีรัมย์ ยุทธศาสตร์ที่ 1 เมืองน่าอยู่และคุณภาพชิวิตที่ดี, ยุทธศาสตร์ที่ 3 การพัฒนาเกษตรกรรมและอุตสาหกรรม</t>
  </si>
  <si>
    <t>3. ยุทธศาสตร์ที่  3 การพัฒนาเพื่อเสริมสร้างความเข้มแข็งให้กับชุมชนและสังคม</t>
  </si>
  <si>
    <t xml:space="preserve">  3.1 แผนงานบริหารทั่วไป</t>
  </si>
  <si>
    <t>โครงการส่งเสริมศักยภาพเพื่อรองรับ AEC</t>
  </si>
  <si>
    <t>ร้อยละของผู้เข้ารับการอบรม</t>
  </si>
  <si>
    <t>โครงการอบรมผู้ดูแลผู้สูงอายุและผู้พิการ</t>
  </si>
  <si>
    <t>โครงการพัฒนาเครือข่ายผู้สูงอายุ</t>
  </si>
  <si>
    <t>โครงการส่งเสริมและพัฒนาอาชีพด้านการเกษตร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</si>
  <si>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</si>
  <si>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</si>
  <si>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</si>
  <si>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 xml:space="preserve"> -เพื่อเตรียมความพร้อมด้านการพัฒนาศักยภาพเพื่อรองรับ AEC และเพื่อสร้างความตระหนักและรับรู้เข้าใจถึงที่มาและวัตถุประสงค์อาเซียน</t>
  </si>
  <si>
    <t xml:space="preserve"> -ร้อยละของประชาชนที่เข้าร่วมโครงการฯ</t>
  </si>
  <si>
    <t xml:space="preserve"> ประชาชนมีความรู้ ความเข้าใจเพื่อรองรับ AEC</t>
  </si>
  <si>
    <t>กองวิชาการและแผนงาน  (ชุมชนบ้านกระสัง)</t>
  </si>
  <si>
    <t>โครงการศูนย์ปฏิบัติการร่วมในการช่วยเหลือประชาชนขององค์กรปกครองส่วนท้องถิ่น อำเภอกระสัง จังหวัดบุรีรัมย์</t>
  </si>
  <si>
    <t>เพื่อเป็นสถานที่กลางในการรวบรวมข้อมูลปัญหาของประชาชน</t>
  </si>
  <si>
    <t>จัดตั้งศูนย์ปฏิบัติการร่วมฯ ณ สนง.ส่งเสริมการปกครองท้องถิ่น อ.กระสัง</t>
  </si>
  <si>
    <t>ร้อยละของประชาชนได้รับการช่วยเหลือ</t>
  </si>
  <si>
    <t>มีศูนย์ปฏิบัติการร่วมฯ เพื่อรวบรวมปัญหาความต้องการของประชาชนเพื่อให้ อปท.ช่วยเหลือตามอำนาจหน้าที่</t>
  </si>
  <si>
    <t>โครงการอบรมให้ความรู้เพื่อเสริมสร้างพลเมืองที่ดีตามวิถีประชาธิปไตย</t>
  </si>
  <si>
    <t>เพื่อเสริมสร้างความเป็นพลเมืองในระบอบประชาธิปไตย</t>
  </si>
  <si>
    <t xml:space="preserve"> </t>
  </si>
  <si>
    <t>คณะผู้บริหาร สมาชิกสภา พนักงานเทศบาล พนักงานจ้างและประชาชนทั่วไป จำนวน 100 คน</t>
  </si>
  <si>
    <t>คณะผู้บริหาร สมาชิกสภา พนักงานเทศบาล พนักงานจ้างและประชาชนทั่วไป มีความเป็นพลเมืองในระบอบประชาธิปไตย</t>
  </si>
  <si>
    <t>โครงการฝึกอบรมทบทวน อาสาสมัครป้องกันภัยฝ่ายพลเรือน (อปพร.)</t>
  </si>
  <si>
    <t xml:space="preserve"> -เพื่อให้ อปพร.รู้วิธีการป้องกันและบรรเทาสาธารณภัยและการใช้เครื่องมือ เครื่องใช้ได้อย่างถูกวิธี</t>
  </si>
  <si>
    <t xml:space="preserve"> -ดำเนินการฝึกอบรม ทบทวนอปพร.ในเขตเทศบาล</t>
  </si>
  <si>
    <t xml:space="preserve"> -ร้อยละของอาสาสมัครที่เข้ารับการฝึกอบรมทบทวนอปพร.</t>
  </si>
  <si>
    <t xml:space="preserve"> -อาสาสมัครมีความรู้ความเข้าใจเกี่ยวกับเครื่องมือเครื่องใช้ในการป้องกันและบรรเทาสาธารณภัย</t>
  </si>
  <si>
    <t>งานป้องกันฯ สำนักปลัดเทศบาล(ทุกชุมชน)</t>
  </si>
  <si>
    <t xml:space="preserve">สมาชิก อปพร. จำนวน 50 คน </t>
  </si>
  <si>
    <t>โครงการฝึกอบรมอาสาสมัครป้องกันภัยฝ่ายพลเรือน</t>
  </si>
  <si>
    <t xml:space="preserve"> -เพื่อให้ อปพร.มีความรู้ความเข้าใจเกี่ยวกับการป้องกันภัยฝ่ายพลเรือน</t>
  </si>
  <si>
    <t>ร้อยละของ อปพร.ที่เข้ารับการฝึกอบรม</t>
  </si>
  <si>
    <t>โครงการอบรมให้ความรู้เกี่ยวกับการป้องกันและระงับอัคคีภัย</t>
  </si>
  <si>
    <t xml:space="preserve"> -เพื่อให้คณะผู้บริหาร สมาชิกสภา พนักงานเทศบาล พนักงานจ้าง และประชาชนทั่วไป มีความรู้ความเข้าใจเกี่ยวกับการป้องกันและระงับอัคคีภัย</t>
  </si>
  <si>
    <t>คณะผู้บริหาร สมาชิกสภา พนักงานเทศบาล พนักงานจ้างและประชาชนทั่วไป จำนวน  100 คน</t>
  </si>
  <si>
    <t>คณะผู้บริหาร สมาชิกสภาพนักงานเทศบาล พนักงานจ้าง และประชาชนทั่วไป มีความรู้ความเข้าใจเกี่ยวกับการป้องกันและระงับอัคคีภัย</t>
  </si>
  <si>
    <t>โครงการประชุมเชิงปฏิบัติการเพื่อพัฒนาศักยภาพผู้ประกอบการอาหาร</t>
  </si>
  <si>
    <t xml:space="preserve"> -เพื่อเสริมสร้างความรู้ในการดำเนินงานและแลกเปลี่ยนศึกษาพัฒนาศักยภาพผู้ประกอบการอาหาร</t>
  </si>
  <si>
    <t xml:space="preserve"> -ผู้ประกอบการอาหารจำนวน 100 คน</t>
  </si>
  <si>
    <t xml:space="preserve"> -จำนวนผู้ประกอบการอาหารที่เข้าร่วมพัฒนาร้าน/ให้ได้มาตรฐาน</t>
  </si>
  <si>
    <t xml:space="preserve"> -ผู้ประกอบการอาหารร่วมพัฒนาร้านค้า/ตลาดสดให้ได้มาตรฐาน</t>
  </si>
  <si>
    <t>กองสาธารณสุขฯ (ชุมชนคุ้มแสนสุข)</t>
  </si>
  <si>
    <t>โครงการพัฒนาศักยภาพผู้ประสานงานพลังแผ่นดิน(25 ตาสับปะรด)</t>
  </si>
  <si>
    <t xml:space="preserve"> -เพื่อให้ประชาชนมีส่วนร่วมในการแก้ปัญหายาเสพติดโดยการออกระเบียบของชุมชนและมีส่วนร่วมในการติดตามสถานการณ์ยาเสพติดของชุมชน</t>
  </si>
  <si>
    <t xml:space="preserve"> -ภายในเทศบาลตำบลกระสังจำนวน 5 ชุมชน</t>
  </si>
  <si>
    <t xml:space="preserve"> -จำนวนชุมชนที่เข้าร่วมการป้องกันภัยแก้ไขปัญหายาเสพติดของชุมชน</t>
  </si>
  <si>
    <t xml:space="preserve"> -การป้องกันแก้ไขปัญหายาเสพติดของชุมชน</t>
  </si>
  <si>
    <t>กองสาธารณสุขฯ  (ทุกชุมชน)</t>
  </si>
  <si>
    <t>โครงการส่งเสริมคุณภาพชีวิตผู้สูงอายุ ผู้พิการผู้ทุพพลภาพและผู้ด้อยโอกาสทางสังคม</t>
  </si>
  <si>
    <t xml:space="preserve"> -เพื่อให้ความรู้และส่งเสริมกิจกรรมนันทนาการให้กับผู้สูงอายุ ผู้พิการผู้ทุพพลภาพและผู้ด้อยโอกาสทางสังคม</t>
  </si>
  <si>
    <t xml:space="preserve"> -ผู้สูงอายุ ผู้พิการ ผู้ทุพพลภาพและผู้ด้อยโอกาสทางสังคมในเขตเทศบาลตำบลกระสัง</t>
  </si>
  <si>
    <t xml:space="preserve"> -ร้อยละของผู้สูงอายุ ผู้พิการผู้ทุพพลภาพ ผู้ด้อยโอกาสทางสังคมได้รับการส่งเสริมคุณภาพชีวิต</t>
  </si>
  <si>
    <t xml:space="preserve"> -ผู้สูงอายุ ผู้พิการ ผู้ทุพพลภาพ และผู้ด้อยโอกาสทางสังคมได้รับความรู้และพัฒนาคุณภาพชีวิตให้ดีขึ้น</t>
  </si>
  <si>
    <t>งานสังคมสงเคราะห์กองสวัสดิการสังคม   (ทุกชุมชน)</t>
  </si>
  <si>
    <t xml:space="preserve"> -เพื่ออบรมให้ความรู้กับประชาชนที่มีผู้สูงอายุหรือผู้พิการที่อยู่ในความดูแลรับผิดชอบ</t>
  </si>
  <si>
    <t xml:space="preserve"> -ร้อยละประชาชนที่ได้รับความรู้เรื่องการดูแลผู้สูงอายุและผู้พิการ</t>
  </si>
  <si>
    <t xml:space="preserve"> -ประชาชนมีความรู้เรื่องการดูแลผู้สูงอายุและผู้พิการที่ถูกต้อง</t>
  </si>
  <si>
    <t>อุดหนุนองค์กรประชาชน (โครงการพัฒนาและเสริมสร้างสุขภาพผู้สูงอายุ)</t>
  </si>
  <si>
    <t xml:space="preserve"> -เพื่ออบรมและให้ความรู้แก่ผู้สูงอายุและตัวแทนครอบครัวในการดูแลสุขภาพกาย สุขภาพจิตของผู้สูงอายุให้มีความเข้มแข็ง แข็งแรง</t>
  </si>
  <si>
    <t xml:space="preserve"> -ผู้สูงอายุและตัวแทนครอบครัวที่มีผู้สูงอายุอยู่ในความดูแล</t>
  </si>
  <si>
    <t xml:space="preserve"> -ผู้สูงอายุได้รับความรู้เพื่อนำมาปรับใช้ในชีวิตประจำวันได้อย่างมีความสุข</t>
  </si>
  <si>
    <t>งานสังคมสงเคราะห์และชมรมผู้สูงอายุตำบลกระสัง</t>
  </si>
  <si>
    <t>โครงการสร้างความสัมพันธ์ระหว่างครอบครัวในชุมชน</t>
  </si>
  <si>
    <t xml:space="preserve"> -เพื่อสร้างความสัมพันธ์ที่ดีระหว่างครอบครัวในชุมชน</t>
  </si>
  <si>
    <t xml:space="preserve"> -จำนวนครั้งในการจัดโครงการสร้างความสัมพันธ์ระหว่างครอบครัวในชุมชน</t>
  </si>
  <si>
    <t xml:space="preserve"> -ประชาชนและสถาบันครอบครัวมีความรักสามัคคีต่อกัน</t>
  </si>
  <si>
    <t xml:space="preserve"> -เพื่อพัฒนาเครือข่ายในการปฏิบัติงานสังคมสงเคราะห์ผู้สูงอายุในชุมชน</t>
  </si>
  <si>
    <t xml:space="preserve"> -บูรณาการเครือข่ายร่วมกับ รพ.กระสัง กศน. กระสัง, พมจ.บุรีรัมย์ และหน่วยงานอื่นที่เกี่ยวข้อง</t>
  </si>
  <si>
    <t xml:space="preserve"> -มีเครือข่ายในการปฏิบัติงาน สงเคราะห์ผู้สูงอายุในชุมชน</t>
  </si>
  <si>
    <t xml:space="preserve"> -มีเครือข่ายในการปฏิบัติงานด้านสงเคราะห์ผู้สูงอายุ ไม่น้อยกว่า 3 องค์กร</t>
  </si>
  <si>
    <t>โครงการอบรมและศึกษาดูงานของคณะกรรมการชุมชน ที่ปรึกษา และประชาคม</t>
  </si>
  <si>
    <t xml:space="preserve"> -เพื่ออบรมให้ความรู้และศึกษาดูงานเพื่อเสริมสร้างประสบการณ์ให้กับคณะกรรมการชุมชนให้กับคณะกรรมการชุมชน</t>
  </si>
  <si>
    <t xml:space="preserve"> -คณะกรรมการชุมชน ที่ปรึกษาและประชาคม เทศบาลตำบลกระสัง</t>
  </si>
  <si>
    <t xml:space="preserve"> -จำนวนครั้งของการอบรมและศึกษาดูงานของคณะกรรมการชุมชนที่ปรึกษาและประชาคม</t>
  </si>
  <si>
    <t xml:space="preserve"> -คณะกรรมการชุมชน ที่ปรึกษาและประชาคมองค์กรชุมชนมีความรู้และนำมาปรับใช้ในการพัฒนาชุมชนให้มีความเข้มแข็ง</t>
  </si>
  <si>
    <t>โครงการส่งเสริมและพัฒนาอาชีพครอบครัวตามหลักปรัชญาเศรษฐกิจพอเพียง</t>
  </si>
  <si>
    <t xml:space="preserve"> -เพื่อส่งเสริมและพัฒนาอาชีพให้เด็ก เยาวชน และประชาชนเพื่อนำไปประกอบอาชีพเลี้ยงตนเองและครอบครัว</t>
  </si>
  <si>
    <t xml:space="preserve"> -เด็ก เยาวชน และประชาชนในเขตเทศบาลตำบลกระสัง จำนวน 80 คน</t>
  </si>
  <si>
    <t xml:space="preserve"> -จำนวนเด็ก เยาวชนและประชาชนได้รับการส่งเสริมและพัฒนาอาชีพตามหลักปรัชญาเศรษฐกิจพอเพียง</t>
  </si>
  <si>
    <t xml:space="preserve"> -เด็ก เยาวชน ประชาชนมีความรู้ความสามารถนำมาประกอบอาชีพมีรายได้เลี้ยงตนเองและครอบครัว</t>
  </si>
  <si>
    <t xml:space="preserve"> -เพื่อให้ความรู้และสนับสนุนพัฒนาอาชีพด้านการเกษตรให้กับประชาชน</t>
  </si>
  <si>
    <t xml:space="preserve"> -ร้อยละของประชาชนที่ได้รับความรู้ด้านการประกอบอาชีพทางการเกษตร</t>
  </si>
  <si>
    <t xml:space="preserve"> -ประชาชนได้นำความรู้ด้านการเกษตรมาปรับใช้ให้มีความเหมาะสมกับตนเอง</t>
  </si>
  <si>
    <t>โครงการปรับปรุงศูนย์ฝึกอบรมและพัฒนาอาชีพในชุมชน</t>
  </si>
  <si>
    <t xml:space="preserve"> -เพื่อปรับปรุงซ่อมแซมศูนย์ฝึกอบรมและพัฒนาอาชีพในชุมชน</t>
  </si>
  <si>
    <t xml:space="preserve"> -ศูนย์ฝึกอบรมและพัฒนาอาชีพในชุมชน จำนวน 1 หลัง</t>
  </si>
  <si>
    <t xml:space="preserve"> -จำนวนศูนย์ฝึกอบรมและพัฒนาอาชีพในชุมชน</t>
  </si>
  <si>
    <t xml:space="preserve"> -ศูนย์ฝึกอบรมและพัฒนาอาชีพในชุมชนได้รับการปรับปรุงซ่อมแซม</t>
  </si>
  <si>
    <t>งานพัฒนาชุมชน  กองสวัสดิการสังคม(ชุมชนท่าสว่าง)</t>
  </si>
  <si>
    <t xml:space="preserve"> -เพื่อดูแลผู้สูงอายุให้ได้รับเบี้ยยังชีพในการดำเนินชีวิตประจำวัน</t>
  </si>
  <si>
    <t xml:space="preserve"> -ผู้สูงอายุที่ขึ้นทะเบียนเป็นผู้มีสิทธิ์ได้รับเบี้ยยังชีพผู้สูงอายุในเขตเทศบาลตำบลกระสัง </t>
  </si>
  <si>
    <t xml:space="preserve"> -จำนวนผู้สูงอายุที่ได้รับเบี้ยยังชีพ</t>
  </si>
  <si>
    <t xml:space="preserve"> -ผู้สูงอายุได้รับการดูแลอย่างทั่วถึง</t>
  </si>
  <si>
    <t>งานสังคมสงเคราะห์ กองสวัสดิการสังคม   (ทุกชุมชน)</t>
  </si>
  <si>
    <t xml:space="preserve"> -เพื่อดูแลผู้พิการให้ได้รับเบี้ยยังชีพในการดำเนินชีวิตประจำวัน</t>
  </si>
  <si>
    <t xml:space="preserve"> -ผู้พิการที่ขึ้นทะเบียนเป็นผู้มีสิทธิ์ได้รับเบี้ยความพิการในเขตเทศบาลตำบลกระสัง </t>
  </si>
  <si>
    <t xml:space="preserve"> -จำนวนผู้พิการที่ได้รับเบี้ยยังชีพ</t>
  </si>
  <si>
    <t xml:space="preserve"> -ผู้พิการได้รับการดูแลอย่างทั่วถึง</t>
  </si>
  <si>
    <t xml:space="preserve"> -เพื่อดูแลผู้ป่วยเอดส์ให้ได้รับเบี้ยยังชีพในการดำเนินชีวิตประจำวัน</t>
  </si>
  <si>
    <t xml:space="preserve"> -ผู้ป่วยเอดส์ที่แพทย์ได้รับรองและทำการวินิจฉัยแล้ว 500 บาทต่อเดือน</t>
  </si>
  <si>
    <t xml:space="preserve"> -ผู้ป่วยเอดส์ได้รับการดูแลอย่างทั่วถึง</t>
  </si>
  <si>
    <t>ก. ยุทธศาสตร์จังหวัดบุรีรัมย์ ยุทธศาสตร์ที่ 1 ด้านสังคมและคุณภาพชีวิต, ยุทธศาสตร์ที่ 4 ด้านรักษาความมั่นคงและความสงบ</t>
  </si>
  <si>
    <t>ข. ยุทธศาสตร์การพัฒนาขององค์กรปกครองส่วนท้องถิ่นในเขตจังหวัดบุรีรัมย์ ยุทธศาสตร์ที่ 1 เมืองน่าอยู่และคุณภาพชีวิตที่ดี, ยุทธศาสตร์ที่ 4 การพัฒนาขีดสมรรถนะองค์กร</t>
  </si>
  <si>
    <t>4. ยุทธศาสตร์ที่  4  การพัฒนาระบบบริหารจัดการบ้านเมืองที่ดีและประสิทธิภาพการให้บริการ</t>
  </si>
  <si>
    <t xml:space="preserve">  4.1 แผนงานบริหารทั่วไป</t>
  </si>
  <si>
    <t xml:space="preserve"> -ร้อยละของบุคลากรที่เข้ารับ</t>
  </si>
  <si>
    <t>โครงการจัดกิจกรรมวันท้องถิ่นไทย</t>
  </si>
  <si>
    <t xml:space="preserve"> -จัดกิจกรรมวันท้องถิ่นไทย</t>
  </si>
  <si>
    <t>โครงการจ้างเหมาบริการเป็นรายบุคคล</t>
  </si>
  <si>
    <t xml:space="preserve"> -จ้างเหมาเป็นรายบุคคล</t>
  </si>
  <si>
    <t>กองคลัง</t>
  </si>
  <si>
    <t>โครงการประชาสัมพันธ์การจัดเก็บภาษี</t>
  </si>
  <si>
    <t xml:space="preserve"> -เพื่อประชาสัมพันธ์การจัดเก็บภาษี</t>
  </si>
  <si>
    <t xml:space="preserve"> -ปรับปรุงแผนที่ภาษี</t>
  </si>
  <si>
    <t xml:space="preserve"> -ตัวแทนประชาคม</t>
  </si>
  <si>
    <t xml:space="preserve"> -จำนวนครั้งในการจัดเวที</t>
  </si>
  <si>
    <t>จัดทำเอกสารรายงานผลการดำเนินงานประจำปี</t>
  </si>
  <si>
    <t xml:space="preserve"> -จำนวนโครงการที่ขอรับเงิน</t>
  </si>
  <si>
    <t>จ้างเหมาเป็นรายบุคคล</t>
  </si>
  <si>
    <t>จำนวนคนงานที่ได้รับ</t>
  </si>
  <si>
    <t>เพื่อช่วยปฏิบัติงานเทศกิจ</t>
  </si>
  <si>
    <t>มีผู้ปฏิบัติงานเทศกิจที่เพียงพอ</t>
  </si>
  <si>
    <t xml:space="preserve"> -ร้อยละผู้เข้ารับการฝึกอบรม</t>
  </si>
  <si>
    <t>โครงการอบรมและศึกษาดูงานด้านพลังงาน</t>
  </si>
  <si>
    <t>โครงการอบรมเชิงปฏิบัติการและทัศนศึกษาดูงานเพื่อพัฒนาประสิทธิภาพของบุคลากร</t>
  </si>
  <si>
    <t xml:space="preserve"> -เพื่อพัฒนาบุคลากรของเทศบาลให้มีประสิทธิภาพและทันต่อยุคโลภาภิวัฒน์ที่เปลี่ยนแปลง และเพื่อให้บุคลากรของเทศบาลเข้าใจระเบียบ กฎหมาย ข้อบังคับตลอดจนคุณธรรม และจริยธรรมในการปฏิบัติงาน</t>
  </si>
  <si>
    <t xml:space="preserve"> -จัดอบรมและทัศนศึกษาดูงาน คณะผู้บริหาร สมาชิกสภาพนักงานเทศบาลและเจ้าหน้าที่ผู้เกี่ยวข้อง</t>
  </si>
  <si>
    <t xml:space="preserve"> -ร้อยละของบุคลากรมีความรู้ความเข้าใจระเบียบกฎหมายที่เกี่ยวข้องกับการปฏิบัติงาน</t>
  </si>
  <si>
    <t xml:space="preserve"> -บุคลากรขององค์กรมีความรู้ความเข้าใจ ระเบียบกฎหมาย มีจิตสำนึกในการปฏิบัติงาน และมีประสบการณ์ในการปฏิบัติงานเพิ่มขึ้น</t>
  </si>
  <si>
    <t>โครงการจัดการเลือกตั้งนายกเทศมนตรีตำบลกระสังและสมาชิกสภาเทศบาลตำบลกระสัง</t>
  </si>
  <si>
    <t xml:space="preserve"> -เพื่อเป็นค่าใช้จ่ายในการดำเนินการเลือกตั้งเรียบร้อย และถูกต้อง และเพือ่ให้การเลือกตั้งเป็นไปด้วยความเรียบร้อย และถูกต้อง</t>
  </si>
  <si>
    <t xml:space="preserve"> -เพื่อเป็นค่าใช้จ่ายในการดำเนินการเลือกตั้งนายกเทศมนตรีและสมาชิกสภาเทศบาล</t>
  </si>
  <si>
    <t xml:space="preserve"> -ร้อยละของประชาชนไปใช้สิทธิ์เลือกตั้ง</t>
  </si>
  <si>
    <t xml:space="preserve"> -การเลือกตั้งนายกเทศมนตรีและสมาชิกสภาเทศบาลตำบลกระสังเป็นไปด้วยความเรียบร้อย และถูกต้อง</t>
  </si>
  <si>
    <t>โครงการอบรมให้ความรู้เพื่อพัฒนาระบอบประชาธิปไตยและปลูกจิตสำนึกในการป้องกันการทุจริต</t>
  </si>
  <si>
    <t xml:space="preserve"> -เพื่อส่งเสริมความรู้เกี่ยวกับการเลือกตั้ง</t>
  </si>
  <si>
    <t xml:space="preserve"> -คณะผู้บริหาร สมาชิกสภาเทศบาลพนักงานและเจ้าหน้าที่เทศบาลคณะกรรมการการเลือกตั้งประชาชนในเขตเทศบาล</t>
  </si>
  <si>
    <t xml:space="preserve"> -ร้อยละของบุคลากรมีความรู้ความเข้าใจในระบอบประชาธิปไตย</t>
  </si>
  <si>
    <t xml:space="preserve"> -การเสริมสร้างความรู้เพื่อพัฒนาระบอบประชาธิปไตย</t>
  </si>
  <si>
    <t>โครงการอบรมเชิงปฏิบัติการเสริมสร้างมาตรฐานคุณธรรมและจริยธรรมแก่บุคลากร</t>
  </si>
  <si>
    <t xml:space="preserve"> -เพื่อเสริมสร้างคุณธรรมและจริยธรรมที่ดีและเหมาะสมต่อการปฏิบัติงานในหน้าที่พึงปฏิบัติ</t>
  </si>
  <si>
    <t xml:space="preserve"> -คณะผู้บริหาร สมาชิกสภาเทศบาล พนักงานและเจ้าหน้าที่ของเทศบาลตำบลกระสัง ทุกท่าน</t>
  </si>
  <si>
    <t xml:space="preserve"> -การเสริมสร้างมาตรฐานและคุณธรรม จริยธรรมในการปฏิบัติงานที่เหมาะสม</t>
  </si>
  <si>
    <t xml:space="preserve"> -เพื่อรำลึกการจัดตั้งเทศบาลและสร้างความเข้าใจในบทบาทหน้าที่ของเทศบาลตำบลกระสัง</t>
  </si>
  <si>
    <t xml:space="preserve"> -ความพึงพอใจของประชาชนได้รับประโยชน์จากการดำเนินโครงการ</t>
  </si>
  <si>
    <t xml:space="preserve"> -ประชาชนเข้าใจบทบาทหน้าที่ของเทศบาลฯในการพัฒนาท้องถิ่น</t>
  </si>
  <si>
    <t>โครงการจ้างเหมาทำความสะอาดอาคารและบริเวณโดยรอบสำนักงานเทศบาลตำบลกระสัง</t>
  </si>
  <si>
    <t xml:space="preserve"> -เพื่อจ้างเหมาดูแลทำความสะอาดพื้นที่ภายในและบริเวณโดยรอบอาคารสำนักงานเทศบาล</t>
  </si>
  <si>
    <t xml:space="preserve"> -จ้างแรงงานดูแลทำความสะอาดพื้นที่ภายในและบริเวณโดยรอบอาคารสำนักงานฯ จำนวน 3 คน</t>
  </si>
  <si>
    <t xml:space="preserve"> -จำนวนคนงานที่ได้รับการจ้างเหมาทำความสะอาด</t>
  </si>
  <si>
    <t xml:space="preserve"> -อาคารสำนักงานและบริเวณโดยรอบอาคาร มีคามสะอาดและเป็นระเบียบเรียบร้อย</t>
  </si>
  <si>
    <t xml:space="preserve"> -เพื่อปฏิบัติหน้าที่ช่วยงานด้านบริหารงานคลัง</t>
  </si>
  <si>
    <t xml:space="preserve"> -จ้างเหมาเป็นรายบุคคล จำนวน 2 คน</t>
  </si>
  <si>
    <t xml:space="preserve"> -จำนวนคนงานที่ได้รับการจ้างเหมางานบริหารงานคลัง</t>
  </si>
  <si>
    <t xml:space="preserve"> -มีผู้ปฏิบัติงานด้านบริหารงานคลังที่เพียงพอและเหมาะสมกับงาน</t>
  </si>
  <si>
    <t xml:space="preserve"> -สัดส่วนของประชาชนที่ทราบข่าวการชำระภาษี</t>
  </si>
  <si>
    <t xml:space="preserve"> -ประชาชนได้รับทราบข่าวการรับชำระภาษี</t>
  </si>
  <si>
    <t>โครงการปรับปรุงระบบแผนที่ภาษีและทะเบียนทรัพย์สิน</t>
  </si>
  <si>
    <t xml:space="preserve"> -เพื่อปรับปรุงระบบแผนที่ภาษีให้เป็นปัจจุบัน</t>
  </si>
  <si>
    <t xml:space="preserve"> -ร้อยละของประชาชนที่มาชำระภาษี</t>
  </si>
  <si>
    <t xml:space="preserve"> -มีระบบการจัดเก็บภาษีที่มีคุณภาพ</t>
  </si>
  <si>
    <t xml:space="preserve">โครงการจัดเวทีประชาคมและประชุมเชิงปฏิบัติการเพื่อจัดทำแผนพัฒนาท้องถิ่นสี่ปี </t>
  </si>
  <si>
    <t xml:space="preserve"> -เพื่อส่งเสริมการมีส่วนร่วมของประชาชนในการพัฒนาท้องถิ่น</t>
  </si>
  <si>
    <t xml:space="preserve"> -ชุมชนมีส่วนร่วมในการพัฒนาท้องถิ่น</t>
  </si>
  <si>
    <t xml:space="preserve"> -เพื่อรายงานผลการดำเนินงานของเทศบาล</t>
  </si>
  <si>
    <t xml:space="preserve"> -ร้อยละประชาชนและหน่วยงานอื่นได้รับทราบผลการดำเนินงานของ</t>
  </si>
  <si>
    <t xml:space="preserve"> -เทศบาลเผยแพร่การดำเนินงาน ประจำปี</t>
  </si>
  <si>
    <t>โครงการอบรมให้ความรู้เพื่อสร้างความตระหนักและจิตสำนึกในการป้องกันการทุจริต</t>
  </si>
  <si>
    <t xml:space="preserve"> -ให้ประชาชน ผู้บริหาร สมาชิกสภา พนักงาน ลูกจ้างประจำ และพนักงานจ้าง จำนวน 100 คน</t>
  </si>
  <si>
    <t xml:space="preserve"> -ร้อยละประชาชน ผู้บริหาร สมาชิกสภา พนักงาน ลูกจ้างประจำและพนักงานจ้าง เข้าร่วมโครงการ</t>
  </si>
  <si>
    <t xml:space="preserve"> -ประชาชน ผู้บริหารสมาชิกสภา พนักงานลูกจ้างประจำและพนักงานจ้างมีความรู้ความเข้าใจและตระหนักในการป้องกันการทุจริต</t>
  </si>
  <si>
    <t>กองวิชาการและแผนงาน (ทุกชุมชน)</t>
  </si>
  <si>
    <t xml:space="preserve"> -เพื่อให้ประชาชน ผู้บริหารสมาชิกสภา พนักงาน ลูกจ้างประจำและพนักงานจ้าง มีความรู้ความมีความตระหนักและมีจิตสำนึกในการป้องกันการทุจริต</t>
  </si>
  <si>
    <t xml:space="preserve">กองวิชาการและแผนงาน </t>
  </si>
  <si>
    <t>โครงการอบรมให้ความรู้พระราชบัญญัติข้อมูลข่าวสารของราชการ พ.ศ. 2540</t>
  </si>
  <si>
    <t xml:space="preserve"> -เพื่อให้ประชาชน ผู้บริหารสมาชิกสภา พนักงาน ลูกจ้างประจำและพนักงานจ้าง มีความรู้ความเข้าใจในพระราชบัญญัติข้อมูลข่าวสารของราชการ พ.ศ. 2540</t>
  </si>
  <si>
    <t xml:space="preserve"> -ให้ประชาชน ผู้บริหาร สมาชิกสภา พนักงาน ลูกจ้างประจำ และพนักงานจ้างจำนวน 100 คน</t>
  </si>
  <si>
    <t xml:space="preserve"> -ร้อยละประชาชนผู้บริหาร สมาชิกสภา พนักงาน ลูกจ้างประจำและพนักงานจ้าง เข้าร่วมโครงการ</t>
  </si>
  <si>
    <t xml:space="preserve"> -ประชาชน ผู้บริหารสมาชิกสภา พนักงานลูกจ้างประจำและพนักงานจ้างมีความรู้ความเข้าใจในพระราชบัญญัติข้อมูลข่าวสารของราชการพ.ศ. 2540</t>
  </si>
  <si>
    <t>อุดหนุนส่วนราชการหรือหน่วยงานอื่นของรัฐ (โครงการจัดงานพิธีและรัฐพิธี)</t>
  </si>
  <si>
    <t xml:space="preserve"> -เพื่อจัดงานพิธี และรัฐพิธี ที่กำหนดขึ้นตามเหตุการณ์ หรือโอกาสที่สำคัญของทางราชการให้เหมาะสมและเรียบร้อย</t>
  </si>
  <si>
    <t xml:space="preserve"> -จัดงานพิธี งานรัฐพิธี และจัดให้มีการแสดงสมโภชเพื่อถวายพระพรชัยมงคล</t>
  </si>
  <si>
    <t xml:space="preserve"> -ประชาชนในท้องถิ่นได้ร่วมแสดงออกความจงรักภักดีและเทิดทูนสถาบันพระมหากษัตริย์ เกิดความรักสามัคคีหวงแหนสถาบันหลักของชาติไทย</t>
  </si>
  <si>
    <t>สำนักปลัดเทศบาล และอุดหนุนที่ ทำการปกครอง อำเภอกระสัง</t>
  </si>
  <si>
    <t>อุดหนุนส่วนราชการหรือหน่วยงานอื่นของรัฐ (โครงการจัดงานประเพณีขึ้นเขาพนมรุ้ง)</t>
  </si>
  <si>
    <t xml:space="preserve"> -เพื่อสนับสนุนอนุรักษ์ศิลปวัฒนธรรมประเพณีโบราณ</t>
  </si>
  <si>
    <t xml:space="preserve"> -ที่ทำการปกครองจังหวัดบุรีรัมย์กิจกรรมตามโครงการที่เสนอมา</t>
  </si>
  <si>
    <t xml:space="preserve"> -เป็นการสนับสนุนการจัดงานเพื่อส่งเสริมและสนับสนุนการท่องเที่ยวจังหวัดบุรีรัมย์</t>
  </si>
  <si>
    <t>สำนักปลัดเทศบาลและอุดหนุนที่ทำการปกครองจังหวัดบุรีรัมย์</t>
  </si>
  <si>
    <t>อุดหนุนส่วนราชการหรือหน่วยงานอื่นของรัฐ (โครงการเพิ่มประสิทธิภาพการอำนวยความเป็นธรรมอำเภอกระสัง)</t>
  </si>
  <si>
    <t xml:space="preserve"> -เพื่อเป็นศูนย์ประสานงานการอำนวยความเป็นธรรมและการแก้ไขปัญหาความเดือดร้อนของประชาชน</t>
  </si>
  <si>
    <t xml:space="preserve"> -อุดหนุนฝ่ายอำนวยความเป็นธรรมอำเภอกระสัง ที่ทำการปกครองอำเภอกระสัง ที่ทำการปกครองกิจกรรมตามโครงการการที่เสนอมา</t>
  </si>
  <si>
    <t xml:space="preserve"> -ประชาชนในท้องถิ่นได้รับประโยชน์จากกิจกรรมต่าง ๆ ที่หน่วยงานดำเนินการ</t>
  </si>
  <si>
    <t>สำนักปลัดเทศบาล และหน่วยงานที่ขอรับเงินอุดหนุน</t>
  </si>
  <si>
    <t xml:space="preserve"> -เพื่อช่วยเหลือสังคมและกิจกรรมสาธารณกุศลต่าง ๆ ของจังหวัดบุรีรัมย์</t>
  </si>
  <si>
    <t xml:space="preserve"> -อุดหนุนที่ทำการปกครองจังหวัดบุรีรัมย์, สำนักงานเหล่ากาชาดจังหวัดบุรีรัมย์กิจกรรมตามโครงการที่เสนอมา</t>
  </si>
  <si>
    <t>สำนักปลัดเทศบาล และสำนักงานเหล่ากาชาดจังหวัดบุรีรัมย์</t>
  </si>
  <si>
    <t>อุดหนุนส่วนราชการหรือหน่วยงานอื่นของรัฐ(โครงการขอรับเงินสนับสนุนการดำเนินงานศูนย์รวมข้อมูลข่าวสารการจัดซื้อจัดจ้างของหน่วยการบริหารราชการส่วนท้องถิ่นและศูนย์ประสานราชการองค์กรปกครองส่วนท้องถิ่น อำเภอกระสัง จังหวัดบุรีรัมย์)</t>
  </si>
  <si>
    <t xml:space="preserve"> -เพื่อส่งเสริมและสนับสนุนให้องค์กรปกครองส่วนท้องถิ่นมีความเข้มแข็งและมีศักยภาพการบริการสาธารณะแก่ประชาชนได้อย่างเต็มที่</t>
  </si>
  <si>
    <t xml:space="preserve"> -เพื่อเป็นค่าใช้จ่ายสำหรับศูนย์ประสานราชการองค์กรปกครองส่วนท้องถิ่นกระสังและศูนย์รวมข่าวการจัดซื้อจัดจ้างของหน่วยงานการบริหารราชการส่วนท้องถิ่น (สถานที่กลาง)</t>
  </si>
  <si>
    <t>สำนักปลัดเทศบาลและที่ทำการ ปกครองอำเภอ กระสังและสำนัก งานส่งเสริมการ ปกครองท้องถิ่น อำเภอกระสัง</t>
  </si>
  <si>
    <t>อุดหนุนองค์กรการกุศล(โครงการขอรับเงินอุดหนุนกิ่งกาชาดอำเภอกระสัง อำเภอกระสัง จังหวัดบุรีรัมย์ ประจำปี)</t>
  </si>
  <si>
    <t xml:space="preserve"> -เพื่อสนับสนุนการดำเนินกิจการด้านการบรรเทาทุกข์ให้กับพี่น้องประชาชนในเขตพื้นที่</t>
  </si>
  <si>
    <t xml:space="preserve"> -อุดหนุนสำนักงานกิ่งกาชาดอำเภอกระสังกิจกรรมตามโครงการที่เสนอมา</t>
  </si>
  <si>
    <t xml:space="preserve"> -ประชาชนในท้องถิ่นได้รับประโยชน์จากกิจกรรมต่าง ๆที่หน่วยงานดำเนินการ</t>
  </si>
  <si>
    <t>สำนักปลัดเทศบาล และสำนักงานกิ่งกาชาดอำเภอกระสัง</t>
  </si>
  <si>
    <t>โครงการอบรมให้ความรู้เพื่อพัฒนาทักษะภาษาต่างประเทศให้กับบุคลากรเทศบาลตำบลกระสัง</t>
  </si>
  <si>
    <t xml:space="preserve"> -เพื่อส่งเสริมความรู้เพื่อพัฒนาทักษะภาษาต่างประเทศให้</t>
  </si>
  <si>
    <t xml:space="preserve"> -คณะผู้บริหาร สมาชิกสภาเทศบาลพนักงานและเจ้าหน้าที่เทศบาลมีทักษะภาษาต่างประเทศ</t>
  </si>
  <si>
    <t xml:space="preserve"> -ร้อยละของบุคลากรมีความรู้ความเข้าใจในภาษาต่างประเทศ</t>
  </si>
  <si>
    <t xml:space="preserve"> -การเสริมสร้างความรู้ภาษาต่างประเทศ</t>
  </si>
  <si>
    <t>เพื่อปฏิบัติหน้าที่ช่วยงานด้านงานจัดเก็บภาษี</t>
  </si>
  <si>
    <t>จำนวนคนงานที่ได้รับการจ้างเหมางานจัดเก็บภาษี</t>
  </si>
  <si>
    <t>มีผู้ปฏิบัติงานด้านจัดเก็บภาษีที่เพียงพอและตามเป้าหมายที่กำหนด</t>
  </si>
  <si>
    <t>โครงการจ้างยามรักษาการณ์ศูนย์พัฒนาเด็กเล็กเทศบาลตำบลกระสัง</t>
  </si>
  <si>
    <t>เพื่อปฏิบัติหน้าที่ยามรักษาการณ์ศูนย์พัฒนาเด็กเล็ก</t>
  </si>
  <si>
    <t>จำนวนคนงานที่ได้รับการจ้างเหมางานยามรักษาการณ์ศูนย์พัฒนาเด็กเล็ก</t>
  </si>
  <si>
    <t>มีผู้ปฏิบัติงานที่เพียงพอและตามเป้าหมายที่กำหนด</t>
  </si>
  <si>
    <t>เพื่อปฏิบัติหน้าที่ช่วยงานตำแหน่งผู้ช่วยเจ้าหน้าที่ธุรการ</t>
  </si>
  <si>
    <t>จำนวนคนงานที่ได้รับการจ้างเหมางานตำแหน่งผู้ช่วยเจ้าหน้าที่ธุรการ</t>
  </si>
  <si>
    <t>มีผู้ปฏิบัติงานด้านธุรการที่เพียงพอและตามเป้าหมายที่กำหนด</t>
  </si>
  <si>
    <t>โครงการอบรมป้องกันการเกิดอัคคีภัยในสำนักงานแก่คณะผู้บริหาร,สมาชิกสภาเทศบาล,พนักงาน,ลูกจ้าง เชิงปฏิบัติงานและบูรณาการด้านการป้องกันและบรรเทาสาธารณภัย</t>
  </si>
  <si>
    <t xml:space="preserve"> -จัดฝึกอบรมให้ความรู้แก่คณะผู้บริหารสมาชิกสภาเทศบาล พนักงานลูกจ้าง จำนวน 80 คน</t>
  </si>
  <si>
    <t xml:space="preserve"> -เพื่อให้คณะผู้บริหาร สมาชิกสภาเทศบาล, พนักงาน,ลูกจ้าง ได้มีความรู้ความเข้าใจในการป้องกันและบรรเทาสาธารณภัยจากอัคคีภัยได้อย่างถูกต้องถูกวิธีทันเหตุการณ์</t>
  </si>
  <si>
    <t xml:space="preserve"> -คณะผู้บริหาร,สมาชิกสภาฯพนักงาน,ลูกจ้าง มีความรู้ความสามารถในการป้องกันและบรรเทาสาธารณภัยอันเกิดจากสาธารณภัย มีความมั่นใจในการช่วยเหลือผู้ประสบภัยอย่างถูกต้อง</t>
  </si>
  <si>
    <t>โครงการให้บริการด้านงานทะเบียนและบัตรในวันหยุดราชการ</t>
  </si>
  <si>
    <t xml:space="preserve"> -เพื่อบริการประชาชนด้านงานทะเบียนราษฎรและบัตรประชาชนในวันหยุดราชการ</t>
  </si>
  <si>
    <t xml:space="preserve"> -บริการประชาชนด้านงานทะเบียนราษฎรและบัตรประชาชนในวันเสาร์</t>
  </si>
  <si>
    <t xml:space="preserve"> -ร้อยละของประชาชนที่มารับบริการด้านงานทะเบียนและบัตรในวันหยุดราชการ</t>
  </si>
  <si>
    <t xml:space="preserve"> -ประชาชนได้รับบริการด้านงานทะเบียนและบัตรประชาชนในวันเสาร์</t>
  </si>
  <si>
    <t>โครงการจ้างเหมาแรงงานบุคคลภายนอกเพื่อปฏิบัติงานป้องกันฯ</t>
  </si>
  <si>
    <t xml:space="preserve"> -เพื่อเป็นการเตรียมพร้อมในการป้องกันและบรรเทาสาธารณภัยต่าง ๆ ที่อาจจะเกิดขึ้นได้</t>
  </si>
  <si>
    <t xml:space="preserve"> -จ้างเหมาแรงงานเพื่อป้องกันฯ จำนวน 5 คน</t>
  </si>
  <si>
    <t xml:space="preserve"> -จำนวนคนงานที่ได้รับในการป้องกันและบรรเทาสาธารณภัย</t>
  </si>
  <si>
    <t xml:space="preserve"> -สามารถให้ความช่วยเหลือและบรรเทาสาธารณภัยต่าง ๆ ที่อาจจะเกิดได้ทุกขณะ และลดความสูญเสียชีวิตและทรัพย์สินของประชาชน</t>
  </si>
  <si>
    <t>โครงการจ้างเหมาบริการบุคคลปฏิบัติงานทะเบียนราษฎร</t>
  </si>
  <si>
    <t xml:space="preserve"> -เพื่อปฏิบัติหน้าที่ช่วยงานด้านทะเบียนราษฎร</t>
  </si>
  <si>
    <t xml:space="preserve"> -จำนวนคนงานที่ได้รับการจ้างเหมางานทะเบียนราษฎร</t>
  </si>
  <si>
    <t xml:space="preserve"> -มีผู้ปฏบิติงานด้านทะเบียนราษฎรที่เพียงพอและเหมาะสมกับงาน</t>
  </si>
  <si>
    <t>โครงการป้องกันและลดอุบัติภัยทางถนนในช่วงเทศกาลต่าง ๆ</t>
  </si>
  <si>
    <t xml:space="preserve"> -เพื่อสนับสนุนการปฏิบัติงานของเจ้าหน้าที่ป้องกันฯ และ อปพร.ในช่วงเทศกาลต่าง  ๆ  เช่นวันปีใหม่ วันสงกรานต์และอื่น ๆ รวมทั้งการ จัดกิจกรรมพัฒนา วันสำคัญต่าง ๆ</t>
  </si>
  <si>
    <t xml:space="preserve"> -จำนวนครั้งที่ตั้งจุดตรวจในช่วงเทศกาลต่าง ๆ</t>
  </si>
  <si>
    <t xml:space="preserve"> -สามารถป้องกันและลดปริมาณการเกิดอุบัติเหตุ และการดำเนินการเป็นไปอย่างต่อเนื่องเกิดขวัญกำลังใจในการปฏิบัติงาน เกิดความสามัคคีและทำงานร่วมกันเป็นทีม</t>
  </si>
  <si>
    <t xml:space="preserve"> -จัดตั้งจุดตรวจร่วมกับอำเภอและตำรวจในการป้องกันและลดอุบัติเหตุทางถนนในช่วงเทศกลต่าง  ๆ เช่นวันปีใหม่ วันสงกรานต์และอื่น ๆ รวมทั้งการจัดกิจกรรมพัฒนาวันสำคัญต่าง ๆ</t>
  </si>
  <si>
    <t>โครงการอบรมให้ความรู้ในการป้องกันภัยจากสัตว์มีพิษ</t>
  </si>
  <si>
    <t xml:space="preserve"> -เพื่อให้นักเรียน, อปพร และประชาชนในเขตเทศบาลได้รับความรู้ความเข้าใจในการป้องกันภัยจากสัตว์มีพิษอย่างถูกต้องถูกวิธี</t>
  </si>
  <si>
    <t xml:space="preserve"> -จัดฝึกอบรมให้ความรู้แก่นักเรียน, อปพร และประชาชนในเขตเทศบาล</t>
  </si>
  <si>
    <t xml:space="preserve"> -นักเรียน, อปพร และประชาชน ในเขตเทศบาลสามารถป้องกันภัยจากสัตว์มีพิษได้อย่างถูกต้องและถูกวิธี</t>
  </si>
  <si>
    <t xml:space="preserve"> -เพื่อปฏิบัติหน้าที่ช่วยงานด้านงานการศึกษา</t>
  </si>
  <si>
    <t xml:space="preserve"> -จำนวนคนงานที่ได้รับการจ้างเหมางานการศึกษา</t>
  </si>
  <si>
    <t xml:space="preserve"> -มีผู้ปฏิบัติงานด้านงานการศึกษาที่เพียงพอและเหมาะสมกับงาน</t>
  </si>
  <si>
    <t>โครงการส่งเสริมประชาชนให้มีส่วนร่วมในการรักษาความสะอาดบ้านเมือง</t>
  </si>
  <si>
    <t xml:space="preserve"> -จ้างเหมาชุมชนทำความสะอาดถนน</t>
  </si>
  <si>
    <t xml:space="preserve"> -จ้างแรงงานทำความสะอาดถนน</t>
  </si>
  <si>
    <t xml:space="preserve"> -ถนนในเขตเทศบาลสะอาดและประชาชนมีรายได้</t>
  </si>
  <si>
    <t>กองสาธารณสุขฯ (ทุกชุมชน)</t>
  </si>
  <si>
    <t xml:space="preserve">  -จำนวนถนนในเขตเทศบาล มีความสะอาด</t>
  </si>
  <si>
    <t>โครงการจ้างเหมาบริการเป็นรายบุคคลกองสาธารณสุขและสิ่งแวดล้อม เทศบาลตำบลกระสัง อำเภอกระสัง จังหวัดบุรีรัมย์</t>
  </si>
  <si>
    <t xml:space="preserve"> -เพื่อจ้างเหมาบุคคลในการปฏิบัติหน้าที่จัดเก็บขยะมูลฝอยและแรงงานทั่วไป</t>
  </si>
  <si>
    <t xml:space="preserve"> -มีแรงงานในการจัดเก็บขยะมูลฝอยและแรงงานทั่วไป จ้างเหมาบริการเก็บขยะมูลฝอย จ้างเหมาบริการคนงานทั่วไป</t>
  </si>
  <si>
    <t xml:space="preserve">  -จำนวนคนงานที่ได้รับการ จ้างเหมาแรงงาน </t>
  </si>
  <si>
    <t xml:space="preserve"> -มีแรงงานเพียงพอต่อการปฏิบัติ หน้าที่ในการรักษาความสะอาดงานเก็บรวบรวมและขนถ่ายขยะ มูลฝอยตลอดจนงานอื่น ๆ ที่เกี่ยวข้อง</t>
  </si>
  <si>
    <t>โครงการจ้างเหมาแรงงานบุคคลภายนอกเพื่อปฏิบัติงานกองช่าง</t>
  </si>
  <si>
    <t xml:space="preserve"> -เพื่อมีแรงงานเพียงพอในการปฏิบัติงาน</t>
  </si>
  <si>
    <t>จ้างเหมาแรงงานกองช่างจำนวน 6 คน</t>
  </si>
  <si>
    <t xml:space="preserve"> -มีแรงงานเพียงพอในการปฏับัติงาน</t>
  </si>
  <si>
    <t xml:space="preserve"> -จำนวนคนงานที่ได้รับการจ้างแรงงาน</t>
  </si>
  <si>
    <t>โครงการส่งเสริมประชาชนให้มีส่วนร่วมในการดูแลความสะอาดบ้านเมือง</t>
  </si>
  <si>
    <t xml:space="preserve"> -เพื่อส่งเสริมในการมีส่วนร่วมของประชาชนในการดูแลรักษาความสะอาด</t>
  </si>
  <si>
    <t xml:space="preserve"> -จ้างเหมาแรงงานดูแลทำความสะอาดประจำสวนสุขฤทัย</t>
  </si>
  <si>
    <t xml:space="preserve"> -ภูมิทัศน์ภายในสวนสุขฤทัยมีความสะอาด</t>
  </si>
  <si>
    <t>โครงการสัมมนาเชิงปฏิบัติการและประชาคมเพื่อจัดทำแผนชุมชน</t>
  </si>
  <si>
    <t xml:space="preserve"> -เพื่อประชุมระดมความคิดแลกเปลี่ยนความรู้ สำรวจปัญหาและความต้องการของประชาชนเพื่อนำมาจัดทำแผนชุมชน</t>
  </si>
  <si>
    <t xml:space="preserve"> -จำนวนครั้งที่จัดสัมมนาเชิงปฏิบัติการและประชาคมเพื่อจัดทำแผนชุมชน</t>
  </si>
  <si>
    <t xml:space="preserve"> -ได้รับทราบปัญหาและความต้องการของประชาชนเพื่อนำมาประมวลผลจัดทำเป็นแผนชุมชน</t>
  </si>
  <si>
    <t>งานพัฒนาชุมชน  กองสวัสดิการสังคม</t>
  </si>
  <si>
    <t xml:space="preserve"> -เพื่ออบรมให้ความรู้และศึกษาดูงานด้านพลังงานและนำมาใช้ให้เหมาะสมกับชุมชน</t>
  </si>
  <si>
    <t xml:space="preserve"> -ประชาชนมีความรู้ รู้จักใช้พลังงานในชุมชนอย่างถูกต้องประหยัด</t>
  </si>
  <si>
    <t xml:space="preserve"> -ประชาชนรู้จักใช้พลังงานในชุมชนอย่างถูกต้องและประหยัด</t>
  </si>
  <si>
    <t>โครงการจัดงานวันหัวผักกาดขาว วิถีชุมชนคนสามเผ่าของดีเมืองกระสัง</t>
  </si>
  <si>
    <t>งบประมาณ</t>
  </si>
  <si>
    <t>โครงการก่อสร้างรั้วรอบสวนสาธารณะสุขฤทัย</t>
  </si>
  <si>
    <t>โครงการปรับปรุงภูมิทัศน์บริเวณรอบสระน้ำหนองบอน</t>
  </si>
  <si>
    <t>โครงการปรับปรุงภูมิทัศน์บริเวณรอบสระน้ำหลวง หมู่16</t>
  </si>
  <si>
    <t>โครงการซ่อมแซมทางเท้าภายในเขตเทศบาล</t>
  </si>
  <si>
    <t>การจัดทำผังเมืองรวม</t>
  </si>
  <si>
    <t>การจัดทำผังเมืองรวม (ระยะที่ 2)</t>
  </si>
  <si>
    <t xml:space="preserve">โครงการธนาคารน้ำใต้ดิน จำนวน 6 จุด </t>
  </si>
  <si>
    <t>โครงการก่อสร้างตลาดสดเทศบาลตำบลกระสัง</t>
  </si>
  <si>
    <t xml:space="preserve"> -รั้วกั้นรอบสวนสาธารณะสุขฤทัย ความยาว 226 เมตร</t>
  </si>
  <si>
    <t xml:space="preserve"> -ทางเท้าภายในสำนักงานเทศบาลตำบลกระสัง</t>
  </si>
  <si>
    <t xml:space="preserve"> -ถังเก็บน้ำพร้อมปั๊มน้ำขนาด 1HP และ 2HP พร้อมอุปกรณ์</t>
  </si>
  <si>
    <t xml:space="preserve"> -พื้นที่ทางเท้าที่ชำรุดภายในเขตเทศบาลตำบลกระสัง</t>
  </si>
  <si>
    <t xml:space="preserve"> - พื้นที่เขตเทศบาล</t>
  </si>
  <si>
    <t>เพื่อก่อสร้าง</t>
  </si>
  <si>
    <t>มีการระบายน้ำที่ดี</t>
  </si>
  <si>
    <t>ถนนประสานสุนทรธรรม ซอย 1</t>
  </si>
  <si>
    <t>โครงการขยายผิวจราจร ถนนเทศบาล 1</t>
  </si>
  <si>
    <t>โครงการก่อสร้างท่อระบายน้ำพร้อมฝาบ่อพักเสมอผิวจราจรถนนเทศบาล 4 ฝั่งทิศตะวันตก(เริ่มจากถนนเทศบาล 7 ถึงถนนเทศบาล 11 )</t>
  </si>
  <si>
    <t xml:space="preserve"> -ก่อสร้างท่อระบายน้ำขนาด Ø0.80 เมตร  จำนวนรวม 243  ท่อนพร้อม บ่อพัก 27 บ่อ ความยาวรวม 270  เมตร</t>
  </si>
  <si>
    <t>โครงการก่อสร้างรางระบายน้ำ รูปตัวยู พร้อมขยายผิวจราจรถนนเทศบาล 15 (ตั้งแต่ถนนเทศบาล 7-สี่แยกถนนเทศบาล 7 ซอย 1 ) ฝั่งทิศตะวันตก ช่วงที่1</t>
  </si>
  <si>
    <t xml:space="preserve"> -ก่อสร้างรางระบายน้ำรูปตัวยูขนาด กว้าง 0.65 เมตรลึก 0.80 เมตร พร้อมขยายผิวจราจร เฉลี่ย 1.00 เมตร (รวมราง)ความยาวรวม 103 เมตร</t>
  </si>
  <si>
    <t xml:space="preserve">โครงการก่อสร้างรางระบายน้ำ รูปตัวยู พร้อมขยายผิวจราจรถนนเทศบาล 15 (ตั้งแต่สี่แยกถนน เทศบาล 7 ซอย 1 - ถนนเทศบาล 1 )  ฝั่งทิศตะวันตก </t>
  </si>
  <si>
    <t xml:space="preserve"> -ก่อสร้างรางระบายน้ำรูปตัวยูขนาด กว้าง 0.65 เมตรลึก 0.80 เมตร พร้อมขยายผิวจราจร เฉลี่ย 1.00 เมตร (รวมราง)ความยาวรวม 92 เมตร</t>
  </si>
  <si>
    <t>โครงการปรับปรุงฝาบ่อพัก ทั้งสองข้างทางพร้อมขยายผิวจราจร ถนนเทศบาล 1</t>
  </si>
  <si>
    <t xml:space="preserve"> -ก่อสร้างปรับปรุงฝาบ่อพัก ค.ส.ล. จำนวน 41.00 บ่อพร้อมขยายผิว จราจร ค.ส.ล. กว้าง 2.10 - 2.20 เมตร  ยาวรวม 567 เมตร หนา 0.15 เมตร หรือมีพื้นที่ใช้สอยไม่น้อยกว่า 1,164 ตารางเมตร</t>
  </si>
  <si>
    <t>โครงการปรับปรุงซ่อมแซมสนามเทนนิสบริเวณสวนสุขฤทัย</t>
  </si>
  <si>
    <t xml:space="preserve"> -ปรับปรุงซ่อมแซมสนามเทนนิส ขนาดกว้าง 36.00 เมตรยาว 46.00 เมตร </t>
  </si>
  <si>
    <t>โครงการก่อสร้างถนนดินพร้อมลงหินคลุกชุมชนประสานสุนทรธรรม ซอย 2</t>
  </si>
  <si>
    <t xml:space="preserve"> -ก่อสร้างถนนดินพร้อมลงหินคลุกชุมชนประสานสุนทรธรรมซอย 2 กว้าง 6.00 เมตร ยาว 280 เมตร</t>
  </si>
  <si>
    <t>โครงการก่อสร้างถนนดินพร้อมลงหินคลุกชุมชนประสานสุนทรธรรม ซอย 3</t>
  </si>
  <si>
    <t xml:space="preserve"> -ก่อสร้างถนนดินพร้อมลงหินคลุกชุมชนประสานสุนทรธรรมซอย 3 กว้าง 9.00 เมตร ยาว 100 เมตร</t>
  </si>
  <si>
    <t>โครงการถมดินลานสาธารณะชุมชนประสานสุนทรธรรม</t>
  </si>
  <si>
    <t xml:space="preserve"> -ถมดินลานสาธารณะชุมชนประสานสุนทรธรรมขนาด 26.00 เมตร</t>
  </si>
  <si>
    <t>โครงการปรับปรุงถนนแอสฟัลท์ติกคอนกรีตถนนเทศบาล 16 (เริ่มถนนเทศบาล 1- ถนนเทศบาล 12 )</t>
  </si>
  <si>
    <t xml:space="preserve"> -ปรับปรุงถนนแอสฟัลท์ติกคอนกรีต กว้าง 6.10-7.20 เมตรยาว 150 เมตร พร้อมตีเส้นจราจร</t>
  </si>
  <si>
    <t>โครงการก่อสร้างทางเท้าถนนภายในสำนักงานเทศบาลตำบลกระสัง</t>
  </si>
  <si>
    <t>โครงการก่อสร้างถังกักเก็บน้ำพร้อมปั๊มน้ำสำหรับงานสวนสาธารณะ</t>
  </si>
  <si>
    <t xml:space="preserve"> - ปรับปรุงภูมิทัศน์บริเวณรอบสระน้ำหนองบอนตามแบบเทศบาลตำบลกระสังกำหนด</t>
  </si>
  <si>
    <t xml:space="preserve"> - ปรับปรุงภูมิทัศน์บริเวณรอบสระน้ำหลวง หมู่ 16 ตามแบบเทศบาลตำบลกระสังกำหนด</t>
  </si>
  <si>
    <t xml:space="preserve"> -ก่อสร้างโรงเก็บรถขนาด กว้าง 8.00 เมตร ยาว 10.00 เมตร ตามแบบแปลนเทศบาลตำบลกระสัง</t>
  </si>
  <si>
    <t>โครงการปรับปรุงคันขอบสระโดยเรียงหินยาแนวรอบสระหนองกก</t>
  </si>
  <si>
    <t xml:space="preserve"> -ปรับปรุงคันขอบสระโดยเรียงหินยาแนวรอบสระหนองกกความยาวรวม 280.00 เมตร</t>
  </si>
  <si>
    <t>โครงการก่อสร้างถนนคอนกรีตเสริมเหล็กถนนลอดใต้ ทางรถไฟ (เชื่อมจากถนนเทศบาล 13 - ถนนเทศบาล 16)</t>
  </si>
  <si>
    <t xml:space="preserve"> -ก่อสร้างถนน ค.ส.ล.บริเวณลอด ทางรถไฟ ขนาดกว้าง 6.00 เมตร ยาว 176.00 เมตร หนา 0.15 เมตร มีพื้นที่ไม่น้อยกว่า 1,050 เมตร</t>
  </si>
  <si>
    <t>โครงการปรับปรุงทางเท้าหน้าอาคารสำนักงานเทศบาลตำบลกระสัง ฝั่งทิศตะวันออกและตะวันตก</t>
  </si>
  <si>
    <t>ปริมาณงานกว้าง 1 เมตร ยาว 2 เมตร  ลึก 2 เมตร หรือตามแบบเทศบาลตำบลกระสังกำหนด</t>
  </si>
  <si>
    <t>โครงการปรับปรุงซ่อมแซมภายในอาคารสำนักงานเทศบาลตำบลกระสัง</t>
  </si>
  <si>
    <t xml:space="preserve"> - ปรับปรุงซ่อมแซมภายในอาคารสำนักงานเทศบาลตำบลกระสังตามแบบแปลนเทศบาลตำบลกระสัง</t>
  </si>
  <si>
    <t>โครงการก่อสร้างศูนย์ประสานงานเทศกิจเทศบาลตำบลกระสัง</t>
  </si>
  <si>
    <t>โครงการปรับปรุงหลังคาศูนย์พัฒนาเด็กเล็กเทศบาลตำบลกระสัง</t>
  </si>
  <si>
    <t>ปรับปรุงหลังคาศูนย์พัฒนาเด็กเล็กเทศบาลตำบลกระสัง ปริมาณงาน ขนาดกว้างภายใน 22.00 เมตร ยาวภายใน 36.00 เมตร มีพื้นที่ใช้สอย ภายในรวมกันไม่น้อยกว่า 792 ตารางเมตร (รายละเอียดตามแบบรูปและรายการกำหนด)</t>
  </si>
  <si>
    <t>โครงการติดตั้งเสาไฟส่องสว่างสนามกีฬาหน้าอาคารสำนักงาน</t>
  </si>
  <si>
    <t>โครงการปรับปรุงผิวจราจรแอสฟัสท์ติกคอนกรีต โดยวิธี (Overlay) ถนนเทศบาล 14</t>
  </si>
  <si>
    <t>เพื่อเป็นเส้นทาง จราจรของประชาชนให้เกิดความปลอดภัยยิ่งขึ้น</t>
  </si>
  <si>
    <t>(เริ่มจากแยกถนนเทศบาล 3 - ถนนศุภวิมลพันธ์) ปริมาณงาน ผิวจราจรกว้าง 0.50 - 4.90 เมตร ยาวรวมสองข้างทาง 205.00 เมตร หนา 0.05 เมตร มีพื้นที่ใช้สอย ไม่น้อยกว่า 684.00 ตารางเมตร</t>
  </si>
  <si>
    <t>ถนนเทศบาล 14 (เริ่มจากแยกถนนเทศบาล 3  - ถนนศุภวิมลพันธ์)</t>
  </si>
  <si>
    <t>ประชาชนสัญจร ไปมาได้สะดวก</t>
  </si>
  <si>
    <t>เพื่อก่อสร้างท่อระบายน้ำ</t>
  </si>
  <si>
    <t>ฝั่งทิศเหนือ (เริ่มจากโครงการเดิมไปทางทิศตะวันออก) ปริมาณงาน วางท่อระบายน้ำขนาด Dia. 0.80 เมตร จำนวน 96 ท่อน พร้อมบ่อพักฝาเสมอผิวจราจร 12 บ่อ ยาวรวมไม่น้อยกว่า 108.00 เมตร</t>
  </si>
  <si>
    <t>ถนนเทศบาล 1 ฝั่งทิศเหนือ(เริ่มจากโครงการเดิมไปทางทิศตะวันออก)</t>
  </si>
  <si>
    <t>มีการระบายน้ำที่ดีและป้องกันน้ำท่วม</t>
  </si>
  <si>
    <t>ฝั่งทิศใต้ (เริ่มจากโครงการเดิมไปทางทิศตะวันออก) ปริมาณงาน วางท่อระบายน้ำขนาด Dia. 0.80 เมตร จำนวน 73 ท่อน พร้อมบ่อพักฝาเสมอผิวจราจร 9 บ่อ ยาวรวมไม่น้อยกว่า 82.00 เมตร</t>
  </si>
  <si>
    <t>ถนนเทศบาล 1 ฝั่งทิศใต้ (เริ่มจากโครงการเดิมไปทางทิศตะวันออก)</t>
  </si>
  <si>
    <t>เพื่อก่อสร้าง รางระบายน้ำ</t>
  </si>
  <si>
    <t>ถนนโชคชัย (เริ่มจากแยกถนนเทศบาล 12 ไปทางทิศตะวันออก)</t>
  </si>
  <si>
    <t>ประชาชนสัญจรไปมาได้สะดวก</t>
  </si>
  <si>
    <t>เพื่อก่อสร้างรางระบายน้ำ</t>
  </si>
  <si>
    <t>ถนนศุภวิมลพันธ์ ซอย 4ฝั่งทิศใต้ (เริ่มจากห้องแถวไปทางทิศตะวันตก)</t>
  </si>
  <si>
    <t>ฝั่งทิศเหนือ (เริ่มจากเชื่อมบ่อพักเดิม - เชื่อมบ่อพักเดิมถนนศุภวิมลพันธ์)ปริมาณงาน ขนาดกว้างภายใน 0.30 เมตร ลึกภายใน 0.50 เมตร ยาว 83.00 เมตร</t>
  </si>
  <si>
    <t>ถนนศุภวิมลพันธ์ ซอย 2 ฝั่งทิศเหนือ (เริ่มจากเชื่อมบ่อพักเดิม - เชื่อมบ่อพักเดิมถนนศุภวิมลพันธ์)</t>
  </si>
  <si>
    <t>ถนนเทศบาล 1 ฝั่งทิศใต้ (ต่อจากโครงการเดิม - แยกถนนเทศบาล 15)</t>
  </si>
  <si>
    <t>ฝั่งทิศใต้ (ต่อจากโครงการเดิม - แยกถนนเทศบาล 15) ปริมาณงาน ผิวจราจรกว้าง 3.00 เมตร ยาว 105.00 เมตร หนา 0.15 เมตร หรือมีพื้นที่ใช้สอยไม่น้อยกว่า 298.00 ตารางเมตร</t>
  </si>
  <si>
    <t>ฝั่งทิศเหนือ (ต่อจากโครงการเดิมไปทางทิศตะวันออก)ปริมาณงาน ผิวจราจรกว้าง 2.30 เมตร ยาว 92.00 เมตร หนา 0.15 เมตร หรือมีพื้นที่ใช้สอยไม่น้อยกว่า 191.00 ตารางเมตร</t>
  </si>
  <si>
    <t>ถนนเทศบาล 1 ฝั่งทิศเหนือ (ต่อจากโครงการ เดิมไปทางทิศตะวันออก)</t>
  </si>
  <si>
    <t>ถนนเทศบาล 1 ซอย 4 ฝั่งทิศตะวันออก (เริ่มจากถนนเทศบาล 1 ไปทางทิศเหนือ)</t>
  </si>
  <si>
    <t>มีการระบายน้ำที่ดี และป้องกันน้ำท่วม</t>
  </si>
  <si>
    <t>เพื่อก่อสร้าง ท่อระบายน้ำ</t>
  </si>
  <si>
    <t>ถนนเทศบาล 11 ฝั่งทิศใต้ (เริ่มจากเชื่อมบ่อพักเดิมถนนเทศบาล 1 ไปทางทิศตะวันออก)</t>
  </si>
  <si>
    <t>(เริ่มจากถนนเทศบาล 1ไปทางทิศตะวันตก)ปริมาณงาน ขนาดกว้าง 3.00 เมตร ยาว 73.00 เมตร หนา 0.15 เมตร หรือมีพื้นที่ใช้สอยไม่น้อยกว่า 219.00 ตารางเมตร</t>
  </si>
  <si>
    <t>ถนนเทศบาล 1 ซอย 2 ตรงข้างโรงหนังเก่า(เริ่มจากถนนเทศบาล 1 ไปทางทิศตะวันตก)</t>
  </si>
  <si>
    <t>ถนนเทศบาล 11 ซอย 1(ซอยเข้าบ้านผู้ใหญ่เชิญ)</t>
  </si>
  <si>
    <t>โครงการก่อสร้างอาคารแสดงสินค้า O-TOP ภายในสวนสุขฤทัย</t>
  </si>
  <si>
    <t>เพื่อก่อสร้างอาคารแสดงสินค้า O-TOP</t>
  </si>
  <si>
    <t>ปริมาณงาน ขนาดกว้าง 5.60 เมตร ยาว 10.00 เมตร มีพื้นที่ใช้สอย ไม่น้อยกว่า 56.00 ตารางเมตร</t>
  </si>
  <si>
    <t>อาคารแสดงสินค้า O-TOP ภายในสวนสุขฤทัย</t>
  </si>
  <si>
    <t>ประชาชนในพื้นที่มีรายได้เพิ่มขึ้น จากการแสดงสินค้า O-TOP</t>
  </si>
  <si>
    <t>ถนนเทศบาล 8 ฝั่งทิศตะวันออก (เริ่มจากแยกถนนเทศบาล 2 - เชื่อมคลองดาดคอนกรีต)</t>
  </si>
  <si>
    <t>ฝั่งทิศตะวันออก (เริ่มจากแยกถนนเทศบาล 2 - เชื่อมคลองดาดคอนกรีต) ปริมาณงาน วางท่อระบายน้ำ ขนาด Dia. 0.80 เมตร จำนวน 212 ท่อนพร้อมบ่อพักฝาเสมอผิวจราจร 24 บ่อ ยาวรวมไม่น้อยกว่า 236.00 เมตร</t>
  </si>
  <si>
    <t>ถนนเทศบาล 8 ฝั่งทิศตะวันตก (เริ่มจากแยก ถนนเทศบาล 2 - เชื่อมคลองดาดคอนกรีต)</t>
  </si>
  <si>
    <t>ฝั่งทิศตะวันตก (เริ่มจากแยกถนนเทศบาล 2 - เชื่อมคลองดาดคอนกรีต) ปริมาณงาน วางท่อระบายน้ำขนาด Dia. 0.80 เมตร จำนวน 212 ท่อน พร้อมบ่อพักฝาเสมอผิวจราจร 24 บ่อ ยาวรวมไม่น้อยกว่า 236.00 เมตร</t>
  </si>
  <si>
    <t>เพื่อปรับปรุงฝาบ่อพักพร้อมขยายผิวจราจร</t>
  </si>
  <si>
    <t>เพื่อปรับปรุงซ่อมแซมสนามเทนนิส</t>
  </si>
  <si>
    <t xml:space="preserve"> -มีการระบายน้ำที่ดีและป้องกันน้ำท่วม</t>
  </si>
  <si>
    <t xml:space="preserve"> - ความยาวของรางระบายน้ำถนนเทศบาล 15 (ตั้งแต่ถนนเทศบาล 7 -สี่แยกถนนเทศบาล7 ซอย 1 ) ฝั่งทิศตะวันออก ช่วงที่1</t>
  </si>
  <si>
    <t xml:space="preserve"> - ความยาวของรางระบายน้ำถนนเทศบาล 15 (ตั้งแต่สี่แยกถนนทศบาล 7 ซอย 1-ถนน เทศบาล 1 )ฝั่งทิศตะวันตก </t>
  </si>
  <si>
    <t xml:space="preserve"> -ความยาวของการปรับปรุงฝาบ่อพัก ทั้งสองข้างทางพร้อมขยายผิวจราจร ถนนเทศบาล 1</t>
  </si>
  <si>
    <t xml:space="preserve"> -สนามเทนนิสได้มีการซ่อมแซม</t>
  </si>
  <si>
    <t xml:space="preserve"> -ประชาชนมีพื้นที่ออกกำลังกาย</t>
  </si>
  <si>
    <t xml:space="preserve"> -จำนวนถนนหินคลุก</t>
  </si>
  <si>
    <t xml:space="preserve"> -ประชาชนสัญจรไปมาสะดวก</t>
  </si>
  <si>
    <t xml:space="preserve"> -จำนวนลานสาธารณะ</t>
  </si>
  <si>
    <t xml:space="preserve"> -จำนวนถนนแอสฟัลท์ติกคอนกรีตถนนเทศบาล 16</t>
  </si>
  <si>
    <t xml:space="preserve"> -ประชาชนสัญจรไปมาได้สะดวก</t>
  </si>
  <si>
    <t xml:space="preserve"> -ความยาวของถนน ค.ส.ล.ถนนศรีปราโมทย์ (ฝั่งทิศตะวันออก)</t>
  </si>
  <si>
    <t xml:space="preserve"> -ความยาวรั้วรอบสวนสาธารณะสุขฤทัย</t>
  </si>
  <si>
    <t xml:space="preserve"> -เพื่อความเป็นระเบียบเรียบร้อย</t>
  </si>
  <si>
    <t xml:space="preserve"> -ความยาวทางเท้าภายในเขตเทศบาล</t>
  </si>
  <si>
    <t xml:space="preserve"> -มีทางเท้าที่เป็นระเบียบเรียบร้อย</t>
  </si>
  <si>
    <t xml:space="preserve"> -จำนวนถังเก็บน้ำพร้อมปั๊มน้ำ</t>
  </si>
  <si>
    <t xml:space="preserve"> -มีน้ำสำหรับดูแล บำรุงรักษาต้นไม้</t>
  </si>
  <si>
    <t xml:space="preserve"> -จำนวนเวทีกลางแจ้ง</t>
  </si>
  <si>
    <t xml:space="preserve"> -มีเวทีกลางแจ้งสำหรับจัดกิจกรรมในชุมชน</t>
  </si>
  <si>
    <t xml:space="preserve"> -ได้รับการปรับปรุงภูมิทัศน์</t>
  </si>
  <si>
    <t xml:space="preserve"> -มีความสวยงามและร่มรื่น</t>
  </si>
  <si>
    <t xml:space="preserve"> -พื้นที่ทางเท้าที่ชำรุดภายในเขตเทศบาล</t>
  </si>
  <si>
    <t xml:space="preserve"> -ได้จัดทำผังเมืองรวม</t>
  </si>
  <si>
    <t xml:space="preserve"> - มีความสวยงามและเป็นระเบียบเรียบร้อย</t>
  </si>
  <si>
    <t>โครงการก่อสร้างโรงเก็บรถดับเพลิงเพื่อเป็น อนุสรณ์สถาน</t>
  </si>
  <si>
    <t xml:space="preserve"> -จำนวนโรงเก็บรถดับเพลิงเพื่อเป็นอนุสรณ์สถาน</t>
  </si>
  <si>
    <t xml:space="preserve"> -ประชาชนได้ใช้เป็นแหล่งเรียนรู้</t>
  </si>
  <si>
    <t xml:space="preserve"> -ความยาวของการปรับปรุงขอบสระโดยเรียงหินยาแนวสระหนองกก</t>
  </si>
  <si>
    <t xml:space="preserve"> -เกิดภูมิทัศน์ที่สวยงาม</t>
  </si>
  <si>
    <t xml:space="preserve"> -ความยาวของถนนคอนกรีตเสริมเหล็กถนนลอดใต้ทางรถไฟ</t>
  </si>
  <si>
    <t xml:space="preserve"> -จำนวนทางเท้าหน้าอาคารสำนักงาน</t>
  </si>
  <si>
    <t xml:space="preserve"> -ประตูห้องน้ำที่ได้รับการปรับปรุง</t>
  </si>
  <si>
    <t>จำนวนธนาคารน้ำภายในเขตเทศบาลตำบลกระสัง</t>
  </si>
  <si>
    <t xml:space="preserve"> แก้ปัญหาภัยแล้ง ป้องกันปัญหาน้ำท่วม</t>
  </si>
  <si>
    <t>จำนวนบ่อบาดาลภายในเขตเทศบาลตำบลกระสัง</t>
  </si>
  <si>
    <t>ถนนเทศบาล 1 - ถนนเทศบาล 13 ฝั่งทิศตะวันตก (เริ่มจากบ่อพักเดิมไปทางทิศตะวันออกถนนเทศบาล 13)</t>
  </si>
  <si>
    <t>ถนนเทศบาล 7 ซอย 1 ฝั่งทิศตะวันออก(เริ่มจากถนนเทศบาล 7 - ไปทางทิศเหนือเชื่อมบ่อพักเดิม)</t>
  </si>
  <si>
    <t xml:space="preserve">ถนนเทศบาล 7 ซอย 1 แยก 1 ฝั่งทิศตะวันออก (เริ่มจากเชื่อมบ่อพักเดิม  - ถนนเทศบาล 1) </t>
  </si>
  <si>
    <t>ถนนเทศบาล 7 ซอย 1 แยก 1 ฝั่งทิศตะวันตก (เริ่มจา ซอย 1 - ถนนเทศบาล 1)กแยกถนนเทศบาล 7</t>
  </si>
  <si>
    <t>ถนนโชคชัย ซอย 1 ฝั่งทิศใต้(เริ่มจากแยกถนนโชคชัยไปทางทิศตะวันออก)</t>
  </si>
  <si>
    <t>เพื่อก่อสร้างศูนย์ประสานงานเทศกิจ</t>
  </si>
  <si>
    <t>ก่อสร้างศูนย์ประสานงาน เทศกิจเทศบาลตำบลกระสังปริมาณงาน ขนาดกว้าง 2.50 เมตร ยาว 2.00 เมตร จำนวน 1 หลัง</t>
  </si>
  <si>
    <t>ศูนย์ประสานงานเทศกิจเทศบาลตำบลกระสัง</t>
  </si>
  <si>
    <t>ประชาชนสามารถประสานงานได้รวดเร็วยิ่งขึ้น</t>
  </si>
  <si>
    <t>เพื่อเป็นเส้นทางจราจรของประชาชนให้เกิดความปลอดภัย</t>
  </si>
  <si>
    <t>ถนนเทศบาล 15 ซอย 1 ฝั่งทิศเหนือ (เริ่มจากแยกถนนเทศบาล 15- แยกถนนเทศบาล 7)</t>
  </si>
  <si>
    <t>ถนนเทศบาล 11 ซอย 1 แยก 1 ฝั่งทิศใต้ (เริ่มจากเชื่อมบ่อพักเดิมไปทางทิศตะวันตก)</t>
  </si>
  <si>
    <t>โครงการก่อสร้างราวกันอันตราย(W-Beam Guardrail) บริเวณโค้งขึ้นทางรถไฟ ถนนเทศบาล 12</t>
  </si>
  <si>
    <t>เพื่อก่อสร้างราวกันอันตรายบริเวณโค้งขึ้นทางรถไฟ</t>
  </si>
  <si>
    <t>ก่อสร้างราวกันอันตราย (W-Beam Guardrail) บริเวณโค้งขึ้นทางรถไฟ ถนนเทศบาล 12 ฝั่งทิศตะวันออกปริมาณงาน ราวกันยาว ข้างละ 20 เมตรยาวรวมสองข้างทาง 40.00 เมตร (รายละเอียดตามแบบรูปและรายการกำหนด)</t>
  </si>
  <si>
    <t>ถนนเทศบาล 12 ฝั่งทิศตะวันออก</t>
  </si>
  <si>
    <t>เพื่อความปลอดภัย ในการจราจร</t>
  </si>
  <si>
    <t>เพื่อเป็นเส้นทางจราจรของประชาชนให้เกิดความปลอดภัยยิ่งขึ้น</t>
  </si>
  <si>
    <t>โครงการปรับปรุงผิวจราจรแอสฟัสท์ติกคอนกรีตโดยวิธี (Overiay) ถนนเทศบาล 8 (เริ่มจากหลังสถานีรถไฟ - แยกถนนเทศบาล 6)</t>
  </si>
  <si>
    <t>ปรับปรุงผิวจราจรแอสฟัสท์ ติกคอนกรีตโดยวิธี (Overiay) ถนนเทศบาล 8 (เริ่มจากหลังสถานีรถไฟ - แยกถนนเทศบาล 6) ปริมาณงานผิวจราจรกว้าง 5.90 เมตร ยาว 44.00 เมตร หนา 0.05 เมตร มีพื้นที่ใช้สอยไม่น้อย กว่า 259.60  ตารางเมตร</t>
  </si>
  <si>
    <t>ถนนเทศบาล 8 (เริ่มจากหลังสถานีรถไฟ-แยกถนนเทศบาล6)</t>
  </si>
  <si>
    <t>ถนนเทศบาล 8 ฝั่งทิศตะวันออก(เริ่มจากหลังสถานี รถไฟ-แยกถนนเทศบาล16)</t>
  </si>
  <si>
    <t>โครงการต่อเติมโรงจอดรถบริเวณโรงจอดรถสำนักงานเทศบาลตำบลกระสัง</t>
  </si>
  <si>
    <t>เพื่อก่อสร้างต่อเติมโรงจอดรถ</t>
  </si>
  <si>
    <t>ต่อเติมโรงจอดรถบริเวณโรงจอดรถสำนักงานเทศบาลตำบลกระสังปริมาณงาน ขนาดกว้างภายใน 9.00 เมตร ยาวภายใน 25.00 เมตร มีพื้นที่ใช้สอย ภายในรวมกันไม่น้อยกว่า 225.00 ตารางเมตร</t>
  </si>
  <si>
    <t>โรงจอดรถภายในบริเวณโรงจอดรถสำนักงานเทศบาลตำบลกระสัง</t>
  </si>
  <si>
    <t>พนักงานและประชาชนที่มาใช้บริการมีพื้นที่สำหรับจอดรถที่ดียิ่งขึ้น</t>
  </si>
  <si>
    <t>เพื่อก่อสร้างหลังคาศูนย์พัฒนาเด็กเล็กเทศบาลตำบลกระสัง</t>
  </si>
  <si>
    <t>หลังคาศูนย์พัฒนาเด็กเล็กเทศบาลตำบลกระสัง</t>
  </si>
  <si>
    <t>เกิดความปลอดภัยมากขึ้นและได้ใช้พื้นที่อย่างสะดวก</t>
  </si>
  <si>
    <t>ถนนเทศบาล 16 ซอย 2 ฝั่งทิศตะวันออก (เริ่มจากถนนเทศบาล 16 -ถนนเทศบาล 12 ซอย 1)</t>
  </si>
  <si>
    <t>ถนนเทศบาล 16 ซอย 2 ฝั่งทิศตะวันตก (เริ่มจากถนนเทศบาล 16  - ถนนเทศบาล 12 ซอย1)</t>
  </si>
  <si>
    <t>ถนนเทศบาล 7 ซอย 1 ฝั่งทิศเหนือ (ตั้งแต่ถนนเทศบาล 15  - ถนนเทศบาล 7 ซอย 1 แยก 1)</t>
  </si>
  <si>
    <t>โครงการปรับปรุงภูมิทัศน์รอบสระหนองกก</t>
  </si>
  <si>
    <t>เพื่อก่อสร้างต่อเติมสระหนองกก</t>
  </si>
  <si>
    <t>ปรับปรุงภูมิทัศน์รอบสระหนองกก ปริมาณงาน ปรับปรุงภูมิทัศน์ รอบสระหนองกกโดย ปลูกต้นไม้ชนิดต่างๆ ตามรายการกำหนดพร้อมติดตั้งเสาไฟฟ้า พร้อมกิ่งโคมและอุปกรณ์ประจำเสา จำนวน 15 ต้น</t>
  </si>
  <si>
    <t>ภูมิทัศน์สระหนองกก</t>
  </si>
  <si>
    <t>ประชาชนได้ใช้พื้นที่รอบๆสระหนองกก</t>
  </si>
  <si>
    <t>ถนนเทศบาล 7 ฝั่งทิศใต้(เริ่มจากแยกถนนเทศบาล 9- บล็อกท่อเหลี่ยม)</t>
  </si>
  <si>
    <t>ถนนเทศบาล 14 (เริ่มจากแยกถนนศุภวิมลพันธ์ไปทางทิศใต้)</t>
  </si>
  <si>
    <t>เพื่อก่อสร้างเสาไฟส่องสว่าง</t>
  </si>
  <si>
    <t>ติดตั้งเสาไฟส่องสว่างสนามกีฬาหน้าอาคารสำนักงานแบบเหล็กถัก สูง 15 เมตร พร้อมฐานรากจำนวน 4 ต้น ปริมาณงาน โคมไฟส่องสว่าง  LED Floodight แสงขาว 5700 K ความสว่าง 24,000 lm. มอก. 1955 -2551 จำนวน 48 ชุด พร้อมตู้ควบคุมการ เปิด - ปิด จำนวน 1 ชุด</t>
  </si>
  <si>
    <t>สนามกีฬาหน้าอาคารสำนักงานเทศบาลตำบลกระสัง</t>
  </si>
  <si>
    <t>ประชาชนได้ใช้พื้นที่สนามกีฬาหน้าอาคารสำนักงาน</t>
  </si>
  <si>
    <t>โครงการปรับปรุงผิวจราจรแอสฟัสท์ติกคอนกรีต โดยวิธี (Overlay) ถนนภายในบริเวณสำนักงานเทศบาลตำบลกระสัง</t>
  </si>
  <si>
    <t>ปรับปรุงผิวจราจรแอสฟัสท์ติก คอนกรีต โดยวิธี (Overlay)  ถนนภายในบริเวณ สำนักงานเทศบาลตำบลกระสังปริมาณงาน ผิวจราจรกว้าง 6.00 เมตร ยาวรวม 500.00 เมตร หนา 0.05 เมตร มีพื้นที่ใช้สอยไม่น้อยกว่า 3,000.00 ตารางเมตร</t>
  </si>
  <si>
    <t>ถนนภายในบริเวณสำนักงานเทศบาลตำบลกระสัง</t>
  </si>
  <si>
    <t>ถนนเทศบาล 9 ฝั่งทิศตะวันออก (เริ่มจากแยกถนน เทศบาล2 - ถนนเทศบาล7)</t>
  </si>
  <si>
    <t>โครงการก่อสร้างทางเท้าถนนเทศบาล 12</t>
  </si>
  <si>
    <t>ก่อสร้างทางเท้า  ถนนเทศบาล 12 ปริมาณงาน ทางเท้ากว้าง 2.10 เมตร ยาวรวม 770.00 เมตรพื้นที่ทางเท้า ไม่น้อยกว่า 2,190.00 ตารางเมตร</t>
  </si>
  <si>
    <t>ถนนเทศบาล 12</t>
  </si>
  <si>
    <t>โครงการก่อสร้างทางเท้า (พื้นคอนกรีตพิมพ์ลาย)ถนนเทศบาล 14</t>
  </si>
  <si>
    <t>ก่อสร้างทางเท้า (พื้นคอนกรีตพิมพ์ลาย) ถนนเทศบาล 14 ไปทางถนนเทศบาล 1 - สี่แยกถนนเทศบาล 3 (เริ่มจากสามแยก ถนนเทศบาล 12 - สี่แยกถนนเทศบาล 3) ปริมาณงาน ขนาดกว้าง ขนาด1.50 - 1.90 เมตร ยาวรวมไม่น้อยกว่า 405.00 เมตร หรือมีพื้นที่ใช้สอยไม่น้อยกว่า 688.00 ตารางเมตร (รายละเอียดตามแบบรูปและรายการกำหนด)</t>
  </si>
  <si>
    <t>ถนนเทศบาล 14 ไปถนนเทศบาล 1 - สี่แยกถนนเทศบาล 3 (เริ่มจากสามแยกถนนเทศบาล 12  - สี่แยกถนนเทศบาล 3)</t>
  </si>
  <si>
    <t>เพื่อก่อสร้างตลาดสดเทศบาลตำบลกระสัง</t>
  </si>
  <si>
    <t>ก่อสร้างตลาดสดเทศบาลตำบลกระสังปริมาณงาน ขนาดกว้างภายใน 16.00 เมตร ยาวภายใน 35.00 เมตร มีพื้นที่ใช้สอยภายในรวมกันไม่น้อยกว่า 560 ตารางเมตร (รายละเอียดตามแบบรูปและรายการกำหนด)</t>
  </si>
  <si>
    <t>ตลาดสดเทศบาลตำบลกระสัง</t>
  </si>
  <si>
    <t>ประชาชนได้ใช้พื้นที่ตลาดสดเทศบาลตำบลกระสัง</t>
  </si>
  <si>
    <t>พัฒนาเด็กเล็กฯ</t>
  </si>
  <si>
    <t>บริการนักเรียน</t>
  </si>
  <si>
    <t xml:space="preserve"> -ค่าจัดการเรียนการสอนรายหัว </t>
  </si>
  <si>
    <t>นักเรียน</t>
  </si>
  <si>
    <t xml:space="preserve"> -ค่าอุปกรณ์การเรียน</t>
  </si>
  <si>
    <t xml:space="preserve">แผนพัฒนาท้องถิ่น (พ.ศ.2566 – 2570) </t>
  </si>
  <si>
    <t>1.9 แผนงานอุตสาหกรรมและการโยธา</t>
  </si>
  <si>
    <t>บัญชีครุภัณฑ์</t>
  </si>
  <si>
    <t>แบบ ผ.03</t>
  </si>
  <si>
    <t>เทศบาลตำบลกระสัง  อำเภอกระสัง จังหวัดบุรีรัมย์</t>
  </si>
  <si>
    <t>หมวด</t>
  </si>
  <si>
    <t>ประเภท</t>
  </si>
  <si>
    <t>เป้าหมาย (ผลผลิตของ ครุภัณฑ์)</t>
  </si>
  <si>
    <t>ค่าครุภัณฑ์</t>
  </si>
  <si>
    <t xml:space="preserve"> - ครุภัณฑ์สำนักงาน</t>
  </si>
  <si>
    <t xml:space="preserve"> - โต๊ะหน้าขาว จำนวน 20 ตัว</t>
  </si>
  <si>
    <t xml:space="preserve"> -ครุภัณฑ์ยานพาหนะและขนส่ง</t>
  </si>
  <si>
    <t xml:space="preserve">  - รถจักรยานยนต์ ขนาด 110 ซีซี แบบเกียร์ธรรมดา</t>
  </si>
  <si>
    <t>กองสาธารณสุข</t>
  </si>
  <si>
    <t>จำนวน 1 คัน</t>
  </si>
  <si>
    <t>และสิ่งแวดล้อม</t>
  </si>
  <si>
    <t xml:space="preserve"> -ครุภัณฑ์งานบ้านงานครัว</t>
  </si>
  <si>
    <t xml:space="preserve">  - เครื่องตัดหญ้า แบบข้อแข็ง จำนวน 3 เครื่อง</t>
  </si>
  <si>
    <t xml:space="preserve"> -ครุภัณฑ์โฆษณาและเผยแพร่</t>
  </si>
  <si>
    <t xml:space="preserve">  - กล้องวงจรปิด พร้อมติดตั้งระบบโซล่าเซลล์  </t>
  </si>
  <si>
    <t>ชุดละ 14,900 บาท จำนวน 4 ชุด</t>
  </si>
  <si>
    <t xml:space="preserve"> -ครุภัณฑ์การเกษตร</t>
  </si>
  <si>
    <t xml:space="preserve">  - เครื่องพ่นหมอกควัน จำนวน 1 เครื่อง</t>
  </si>
  <si>
    <t xml:space="preserve">  - เครื่องพ่นสารเคมีชนิดฝอยละออง (ULV) </t>
  </si>
  <si>
    <t xml:space="preserve"> - ครุภัณฑ์การเกษตร</t>
  </si>
  <si>
    <t xml:space="preserve"> - เครื่องสูบน้ำ แบบหอยโข่ง มอเตอร์ไฟฟ้า</t>
  </si>
  <si>
    <t xml:space="preserve"> - ครุภัณฑ์โรงงาน</t>
  </si>
  <si>
    <t xml:space="preserve"> - เครื่องเจีย/ตัด แบบมือถือ ขนาด 5 นิ้ว</t>
  </si>
  <si>
    <t xml:space="preserve"> - ครุภัณฑ์ยานพาหนะและขนส่ง</t>
  </si>
  <si>
    <t xml:space="preserve"> - รถบรรทุก (ดีเซล) ขนาด 1 ตัน ปริมาตรกระบอกสูบ</t>
  </si>
  <si>
    <t xml:space="preserve">ไม่ต่ำกว่า 2,400 ซีซี หรือก้าลังเครื่องยนต์สูงสุด </t>
  </si>
  <si>
    <t>ไม่ต่ำกว่า 110 กิโลวัตต์ขับเคลื่อน 2 ล้อ</t>
  </si>
  <si>
    <t xml:space="preserve"> -  แบบดับเบิ้ลแค็บ</t>
  </si>
  <si>
    <t>ครุภัณฑ์โรงงาน</t>
  </si>
  <si>
    <t>เลื่อยยนต์ เครื่องยนต์ 2 จังหวะ จำนวน 2 เครื่อง</t>
  </si>
  <si>
    <t>กำลังเครื่องยนต์ 1.7 HP</t>
  </si>
  <si>
    <t>ความจุถังน้ำมัน ไม่ต่ำกว่า 0.25 ลิตร</t>
  </si>
  <si>
    <t>ความจุถังน้ำมันโซ่ไม่ต่ำกว่า 0.15 ลิตร</t>
  </si>
  <si>
    <t>เครื่องเจีย/ตัด แบบมือถือ ขนาด 5 นิ้ว จำนวน 1 เครื่อง</t>
  </si>
  <si>
    <t xml:space="preserve"> -ขนาด 5 นิ้ว (125 มิลลิเมตร) ขับด้วยมอเตอร์ไฟฟ้า </t>
  </si>
  <si>
    <t xml:space="preserve"> ขนาดไม่น้อยกว่า 1,000 วัตต์ ความเร็วรอบไม่น้อยกว่า </t>
  </si>
  <si>
    <t>10,000 รอบต่อนาที</t>
  </si>
  <si>
    <t>เครื่องยนต์อเนกประสงค์ 4 จังหวะ ขนาดไม่น้อยกว่า</t>
  </si>
  <si>
    <t>8 แรงม้า จำนวน 1 เครื่อง</t>
  </si>
  <si>
    <t>ครุภัณฑ์กีฬา</t>
  </si>
  <si>
    <t>ชุดเครื่องออกกำลังกาย</t>
  </si>
  <si>
    <t>รายการ</t>
  </si>
  <si>
    <t>ภูมิทัศน์สวนสุขฤทัย</t>
  </si>
  <si>
    <t>ถนนเทศบาล 9 ฝั่งทิศตะวันออก(เริ่มจากแยกถนนเทศบาล 2  - ถนนเทศบาล 7)</t>
  </si>
  <si>
    <t>โครงการก่อสร้างท่อระบายน้ำ คอนกรีตเสริมเหล็กพร้อมฝาบ่อพักเสมอผิวจราจรถนนเทศบาล 7 ฝั่งทิศใต้ (เริ่มจากสามแยกถนนเทศบาล 9 - บล็อกท่อเหลี่ยม)</t>
  </si>
  <si>
    <t>โครงการก่อสร้างถนน คอนกรีตเสริมเหล็กถนนศรีปราโมทย์(ฝั่งทิศเหนือถนนเทศบาล 2)</t>
  </si>
  <si>
    <t xml:space="preserve"> -ก่อสร้างถนน คอนกรีตเสริมเหล็กถนนศรีปราโมทย์ (ฝั่งิทศเหนือถนนเทศบาล 2) ขนาดกว้าง 6.00 เมตร ยาว 205 เมตร หนา 0.15 เมตร หรือมีพื้นที่ใช้สอยไม่น้อยกว่า 1,230 เมตร</t>
  </si>
  <si>
    <t>โครงการก่อสร้างรางระบายน้ำ คอนกรีตเสริมเหล็กรูปตัวยู ถนนเทศบาล 7 ซอย 1</t>
  </si>
  <si>
    <t>ก่อสร้างรางระบายน้ำ คอนกรีตเสริมเหล็ก รูปตัวยู ถนนเทศบาล 7ซอย 1 ฝั่งทิศตะวันออก (เริ่มจากถนนเทศบาล 7 -ไปทางทิศเหนือเชื่อมบ่อพักเดิม)ปริมาณงาน ขนาดกว้างภายใน 0.30 เมตร ลึกภายใน 0.50 เมตร ยาว 76.00 เมตร</t>
  </si>
  <si>
    <t>โครงการก่อสร้างรางระบายน้ำ คอนกรีตเสริมเหล็กรูปตัวยู ถนนเทศบาล 1 - ถนนเทศบาล 13</t>
  </si>
  <si>
    <t>ก่อสร้างรางระบายน้ำ คอนกรีตเสริมเหล็ก รูปตัวยู ถนนเทศบาล 1  ถนนเทศบาล 13 ฝั่งทิศตะวันตก (เริ่มจากบ่อพักเดิม-ไปทางทิศตะวันออกถนนเทศบาล 13)ปริมาณงาน ขนาดกว้างภายใน 0.30 เมตร ลึกภายใน 0.50 เมตร ยาว 41.00 เมตร</t>
  </si>
  <si>
    <t>โครงการก่อสร้างรางระบายน้ำ คอนกรีตเสริมเหล็กรูปตัวยู ถนนเทศบาล 7 ซอย 1 แยก 1</t>
  </si>
  <si>
    <t>ก่อสร้างรางระบายน้ำ คอนกรีตเสริมเหล็ก รูปตัวยู ปริมาณงานขนาดกว้าง 0.65 เมตร ลึกภายใน 0.80 เมตรยาว 136.00 เมตร พร้อมวางท่อ Dia. 0.80 เมตร ตัดลอดถนน จำนวน 8 ท่อน และบ่อพัก จำนวน 2 บ่อ</t>
  </si>
  <si>
    <t>โครงการก่อสร้างรางระบายน้ำ คอนกรีตเสริมเหล็กรูปตัวยู ถนนโชคชัย ซอย 1</t>
  </si>
  <si>
    <t>ก่อสร้างรางระบายน้ำ คอนกรีตเสริมเหล็ก รูปตัวยู ถนนโชคชัยซอย 1 ฝั่งทิศใต้ (เริ่มจากแยกถนนโชคชัย ไปทางทิศตะวันออก) ปริมาณงาน ขนาดกว้างภายใน 0.30 เมตร ลึกภายใน 0.50 เมตร ยาว 235.00 เมตร</t>
  </si>
  <si>
    <t>ก่อสร้างรางระบายน้ำ คอนกรีตเสริมเหล็ก รูปตัวยู ถนนเทศบาล 7 ซอย 1 แยก 1 ฝั่งทิศตะวันตก (เริ่มจากแยก ถนนเทศบาล 7 ซอย 1 - ถนนเทศบาล 1) ปริมาณงาน ขนาดกว้าง 0.65 เมตร ลึกภายใน 0.80 เมตร ยาว 179.00 เมตร พร้อมวางท่อ Dia. 0.80 เมตร ตัดลอดถนน จำนวน 4 ท่อน และบ่อพัก จำนวน 1 บ่อ</t>
  </si>
  <si>
    <t>โครงการก่อสร้างรางระบายน้ำ คอนกรีตเสริมเหล็กรูปตัวยู ถนนเทศบาล 15 ซอย 1</t>
  </si>
  <si>
    <t>ก่อสร้างรางระบายน้ำ คอนกรีตเสริมเหล็ก รูปตัวยู ถนนเทศบาล 15  ซอย 1 ฝั่งทิศเหนือ (เริ่มจากแยกถนนเทศบาล 15 - แยกถนนเทศบาล 7) ปริมาณงาน ขนาดภายใน 0.30 เมตร ลึกภายใน 0.50 เมตร ยาว 222.00 เมตร</t>
  </si>
  <si>
    <t>โครงการก่อสร้างรางระบายน้ำ คอนกรีตเสริมเหล็กรูปตัวยู ถนนเทศบาล 11 ซอย 1 แยก 1</t>
  </si>
  <si>
    <t>ก่อสร้างรางระบายน้ำ คอนกรีตเสริมเหล็ก รูปตัวยู ถนนเทศบาล 11 ซอย 1 แยก 1 ฝั่งทิศใต้ (เริ่มจากเชื่อมบ่อพักเดิมไปทางทิศตะวันตก) ปริมาณงาน ขนาดภายใน 0.30 เมตร ลึกภายใน 0.50 เมตร ยาว 30.00 เมตร</t>
  </si>
  <si>
    <t>โครงการก่อสร้างรางระบายน้ำ คอนกรีตเสริมเหล็กรูปตัวยู ถนนเทศบาล 8 ฝั่งทิศตะวันออก (เริ่มจากหลังสถานีรถไฟ-แยกถนนเทศบาล16)</t>
  </si>
  <si>
    <t>ก่อสร้างรางระบายน้ำ คอนกรีตเสริมเหล็กรูปตัวยู ถนนเทศบาล 8 ฝั่งทิศตะวันออก (เริ่มจากหลังสถานีรถไฟ-แยกถนนเทศบาล16) ปริมาณงาน ขนาดกว้างภายใน 0.30 เมตร ลึกภายใน 0.50 เมตร ยาว 43.00 เมตร พร้อมขยายผิวจราจรกว้าง 1.00 เมตรยาว 40.00 เมตร หนา 0.15 เมตร หรือมีพื้นที่ใช้สอยรวมกันไม่น้อยกว่า 40.00 เมตร</t>
  </si>
  <si>
    <t xml:space="preserve">โครงการก่อสร้างท่อระบายน้ำ คอนกรีตเสริมเหล็กพร้อมฝา บ่อพักเสมอผิวจราจร ถนนเทศบาล 16 ซอย 2 ฝั่งทิศตะวันออก (เริ่มจากถนนเทศบาล 16 ถนนเทศบาล 12 ซอย 1)-  </t>
  </si>
  <si>
    <t>ก่อสร้างท่อระบายน้ำ คอนกรีตเสริมเหล็กพร้อมฝาบ่อพักเสมอผิวจราจร ถนนเทศบาล 16 ซอย 2 ฝั่งทิศตะวันออก (เริ่มจากถนนเทศบาล 16 - ถนนเทศบาล 12 ซอย1) ปริมาณงาน วางท่อระบายน้ำขนาด Dia.0.60 เมตร จำนวน 124 ท่อน พร้อมบ่อพักฝาเสมอผิวจราจร 13 บ่อ ยาวรวมไม่น้อยกว่า 137.00 เมตร</t>
  </si>
  <si>
    <t>โครงการก่อสร้างรางระบายน้ำคอนกรีตเสริมเหล็ก รูปตัวยู ถนนเทศบาล 16 ซอย 2 ฝั่งทิศตะวันตก (เริ่มจากถนนเทศบาล 16  - ถนนเทศบาล 12 ซอย 1)</t>
  </si>
  <si>
    <t>ก่อสร้างรางระบายน้ำ คอนกรีตเสริมเหล็ก รูปตัวยู ถนนเทศบาล 16 ซอย 2 ฝั่งทิศตะวันตก (เริ่มจากถนนเทศบาล 16 - ถนนเทศบาล 12 ซอย 1) ปริมาณงาน ขนาดกว้างภายใน 0.30 เมตร ลึกภายใน  0.50 เมตร ยาว 137.00 เมตร พร้อมขยายผิวจราจร กว้าง 0.50 เมตร ยาว 137.00 เมตร หนา 0.15 เมตร หรือมีพื้นที่ใช้สอยรวมกันไม่น้อยกว่า 68.50 ตารางเมตร</t>
  </si>
  <si>
    <t>โครงการก่อสร้างรางระบายน้ำ คอนกรีตเสริมเหล็ก รูปตัวยู พร้อมขยายผิวจราจร ถนนเทศบาล 7 ซอย 1 ฝั่งทิศเหนือ (ตั้งแต่ถนนเทศบาล 15 - ถนน เทศบาล 7 ซอย 1 แยก 1)</t>
  </si>
  <si>
    <t>ก่อสร้างรางระบายน้ำ คอนกรีตเสริมเหล็ก รูปตัวยูพร้อมขยายผิวจราจร ถนนเทศบาล 7 ซอย 1 ฝั่งทิศเหนือ (ตั้งแต่ถนนเทศบาล 15 - ถนนเทศบาล 7 ซอย 1 แยก 1) ปริมาณงาน  ขนาดกว้าง 0.50 เมตร ลึก 0.50 เมตร พร้อมขยายผิวจราจร กว้างเฉลี่ย 0.20 เมตร ความยาว 104.00 เมตร หนาเฉลี่ย 0.15 เมตร หรือมีพื้นที่ คอนกรีตเสริมเหล็กไม่น้อยกว่า 20 ตารางเมตร</t>
  </si>
  <si>
    <t>ก่อสร้างท่อระบายน้ำ คอนกรีตเสริมเหล็ก พร้อมฝาบ่อพักเสมอผิวจราจร ถนนเทศบาล 7 ฝั่งทิศใต้ (เริ่มจากแยกถนนเทศบาล 9 - บล็อกท่อเหลี่ยม)ปริมาณงาน วางท่อระบายน้ำ ขนาด Dia. 1.20 เมตรจำนวน 62 ท่อน พร้อมบ่อพักฝาเสมอผิวจราจร 7 บ่อยาวรวมไม่น้อยกว่า 72.00 เมตร</t>
  </si>
  <si>
    <t>โครงการก่อสร้างท่อระบายน้ำ คอนกรีตเสริมเหล็กพร้อมฝาบ่อพักเสมอผิวจราจร 2 ข้างทางถนนเทศบาล 14 (เริ่มจากแยกถนนศุภวิมลพันธ์ไปทางทิศใต้)</t>
  </si>
  <si>
    <t>ก่อสร้างท่อระบายน้ำ คอนกรีตเสริมเหล็ก พร้อมฝาบ่อพักเสมอผิวจราจร 2 ข้างทาง ถนนเทศบาล 14 (เริ่มจากแยกถนนศุภวิมลพันธ์ไปทางทิศใต้) ปริมาณงาน วางท่อระบายน้ำ ขนาด Dia. 0.80 เมตร จำนวน 810 ท่อน พร้อมบ่อพักฝาเสมอผิวจราจร จำนวน 90 บ่อ ยาวรวมไม่น้อยกว่า 900.00 เมตร</t>
  </si>
  <si>
    <t>โครงการก่อสร้างท่อระบายน้ำ คอนกรีตเสริมเหล็ก พร้อมฝาบ่อพักเสมอผิวจราจร ถนนเทศบาล 9 ฝั่งทิศตะวันออก (เริ่มจากแยกถนนเทศบาล 2 - ถนนเทศบาล 7)</t>
  </si>
  <si>
    <t>ก่อสร้างท่อระบายน้ำ คอนกรีตเสริมเหล็ก พร้อมฝาบ่อพักเสมอเสมอผิวจราจร ถนนเทศบาล 9 ฝั่งทิศตะวันออก (เริ่มจากแยกถนนเทศบาล 2 - ถนนเทศบาล 7) ปริมาณงาน วางท่อระบายน้ำ ขนาด Dia. 1.00 เมตร จำนวน 276 ท่อน พร้อมบ่อพักฝาเสมอผิวจราจร  จำนวน 31 บ่อ ยาวรวมไม่น้อยกว่า 316.00 เมตร</t>
  </si>
  <si>
    <t>โครงการก่อสร้างวางท่อระบายน้ำ คอนกรีตเสริมเหล็กพร้อมฝาบ่อพักเสมอผิวจราจรถนนเทศบาล 1</t>
  </si>
  <si>
    <t>โครงการก่อสร้างวางท่อระบายน้ำ คอนกรีตเสริมเหล็ก พร้อมฝาบ่อพักเสมอผิวจราจรถนนเทศบาล 1</t>
  </si>
  <si>
    <t>โครงการก่อสร้างรางระบายน้ำ คอนกรีตเสริมเหล็กรูปตัวยู ถนนศุภวิมลพันธ์ ซอย 4</t>
  </si>
  <si>
    <t>โครงการก่อสร้างรางระบายน้ำ คอนกรีตเสริมเหล็กรูปตัวยู ถนนศุภวิมลพันธ์ ซอย 2</t>
  </si>
  <si>
    <t>โครงการก่อสร้างรางระบายน้ำ คอนกรีตเสริมเหล็ก รูปตัวยู ถนนเทศบาล 1 ซอย 4</t>
  </si>
  <si>
    <t>ฝั่งทิศตะวันออก (เริ่มจากถนนเทศบาล 1 ไปทางทิศเหนือ) ปริมาณงาน รางระบายน้ำ คอนกรีตเสริมเหล็ก ขนาดกว้างภายใน 0.30 เมตร ลึกภายใน 0.50 เมตร ยาว 91.00 เมตร พร้อมวางท่อระบายน้ำ ขนาด Dia. 0.40 เมตร จำนวน 8 ท่อ และบ่อพักฝาเสมอผิวจราจร จำนวน 2 บ่อ</t>
  </si>
  <si>
    <t>โครงการก่อสร้างวางท่อระบายน้ำ คอนกรีตเสริมเหล็ก พร้อมฝาบ่อพักเสมอผิวจราจรถนนเทศบาล 11</t>
  </si>
  <si>
    <t>ฝั่งทิศใต้ (เริ่มจากเชื่อมบ่อพักเดิมถนนเทศบาล 1 ไปทางทิศตะวันออก)ปริมาณงาน วางท่อระบายน้ำขนาด Dia. 0.60 เมตร จำนวน 272 ท่อน พร้อมบ่อพักฝาเสมอผิวจราจร 34 บ่อ ยาวรวมไม่น้อยกว่า 306.00 เมตร พร้อมเทผิว คอนกรีตเสริมเหล็ก หนา 0.15 เมตร มีพื้นที่ใช้สอยรวมกันไม่น้อยกว่า 34.00 ตารางเมตร</t>
  </si>
  <si>
    <t>โครงการก่อสร้างถนน คอนกรีตเสริมเหล็กถนนเทศบาล 1 ซอย 2 ตรงข้างโรงหนังเก่า</t>
  </si>
  <si>
    <t>โครงการก่อสร้างถนน คอนกรีตเสริมเหล็กพร้อมรางระบายน้ำ คอนกรีตเสริมเหล็ก รูปตัวยูถนนเทศบาล 11 ซอย 1</t>
  </si>
  <si>
    <t>(ซอยเข้าบ้านผู้ใหญ่เชิญ)ปริมาณงาน ขนาดกว้างภายใน 0.30 เมตร ลึกภายใน 0.50 เมตร ยาวรวม 2 ข้างทาง 78.00 เมตร พร้อมวางท่อระบายน้ำ คอนกรีตเสริมเหล็ก Dia. 0.40 เมตร จำนวน 6 ท่อน และบ่อพักฝาเสมอผิวจราจร จำนวน 2 บ่อ</t>
  </si>
  <si>
    <t>โครงการก่อสร้างท่อระบายน้ำ คอนกรีตเสริมเหล็กพร้อมฝาบ่อพักเสมอผิวจราจรถนนเทศบาล 8</t>
  </si>
  <si>
    <t>โครงการก่อสร้างท่อระบายน้ำ คอนกรีตเสริมเหล็ก พร้อมฝาบ่อพักเสมอผิวจราจร ถนนเทศบาล 8</t>
  </si>
  <si>
    <t>ถนนเทศบาล 7 ฝั่งทิศใต้(เริ่มจากแยกถนนเทศบาล 9 - บล็อกท่อเหลี่ยม)</t>
  </si>
  <si>
    <t>ถนนเทศบาล 14 (เริ่มจากแยกถนน ศุภวิมลพันธ์ไปทางทิศใต้)</t>
  </si>
  <si>
    <t>ก่อสร้างท่อระบายน้ำ คอนกรีตเสริมเหล็ก พร้อมฝาบ่อพักเสมอผิวจราจร 2 ข้างทาง ถนนเทศบาล 14 (เริ่มจากแยกถนนศุภวิมลพันธ์ไปทางทิศใต้) ปริมาณงาน วางท่อระบายน้ำ ขนาด Dia. 0.80 เมตร  จำนวน 810 ท่อน พร้อมบ่อพักฝาเสมอผิวจราจร จำนวน 90 บ่อ ยาวรวมไม่น้อยกว่า 900.00 เมตร</t>
  </si>
  <si>
    <t>ติดตั้งเสาไฟส่องสว่างสนามกีฬาหน้าอาคารสำนักงานแบบเหล็กถัก สูง 15 เมตร พร้อมฐานรากจำนวน 4 ต้น ปริมาณงาน โคมไฟส่องสว่างLED Floodight แสงขาว 5700 K ความสว่าง 24,000 lm. มอก. 1955 -2551 จำนวน 48 ชุด พร้อมตู้ควบคุมการ เปิด - ปิด จำนวน 1 ชุด</t>
  </si>
  <si>
    <t>โครงการปรับปรุงผิวจราจรแอสฟัสท์ติกคอนกรีต โดยวิธี Overlay ถนนภายในบริเวณสำนักงานเทศบาลตำบลกระสัง</t>
  </si>
  <si>
    <t>โครงการก่อสร้างท่อระบายน้ำ คอนกรีตเสริมเหล็ก พร้อมฝาบ่อพักเสมอผิวจราจร ถนนเทศบาล9ฝั่งทิศตะวันออก (เริ่มจากแยกถนนเทศบาล 2-ถนนเทศบาล 7)</t>
  </si>
  <si>
    <t>ก่อสร้างท่อระบายน้ำ คอนกรีตเสริมเหล็ก พร้อมฝาบ่อพักเสมอเสมอผิวจราจร ถนนเทศบาล 9 ฝั่งทิศตะวันออก (เริ่มจากแยกถนนเทศบาล 2 - ถนนเทศบาล 7) ปริมาณงาน วางท่อระบายน้ำ ขนาด Dia. 1.00 เมตร จำนวน 276 ท่อน พร้อมบ่อพักฝาเสมอผิวจราจร จำนวน 31 บ่อ ยาวรวมไม่น้อยกว่า 316.00 เมตร</t>
  </si>
  <si>
    <t>ก่อสร้างทางเท้า  ถนนเทศบาล 12 ปริมาณงาน ทางเท้ากว้าง 2.10 เมตร ยาวรวม 770.00 เมตร พื้นที่ทางเท้า ไม่น้อยกว่า 2,190.00 ตารางเมตร</t>
  </si>
  <si>
    <t>ถนนเทศบาล 14 ไปถนนเทศบาล 1 - สี่แยกถนนเทศบาล 3 (เริ่มจากสามแยกถนนเทศบาล 12 - สี่แยกถนนเทศบาล 3)</t>
  </si>
  <si>
    <t>ก่อสร้างทางเท้า (พื้นคอนกรีตพิมพ์ลาย) ถนนเทศบาล 14 ไปทางถนนเทศบาล 1 - สี่แยกถนนเทศบาล 3 (เริ่มจากสามแยก ถนนเทศบาล 12 - สี่แยกถนนเทศบาล 3) ปริมาณงาน ขนาดกว้าง ขนาด1.50 - 1.90 เมตร ยาวรวมไม่น้อยกว่า 405.00 เมตรหรือมีพื้นที่ใช้สอยไม่น้อยกว่า 688.00 ตารางเมตร (รายละเอียดตามแบบรูปและรายการกำหนด)</t>
  </si>
  <si>
    <t>โครงการก่อสร้างโดมสนามกีฬาต้านยาเสพติดอเนกประสงค์เทศบาลตำบลกระสัง</t>
  </si>
  <si>
    <t>เพื่อก่อสร้างโดมสนามกีฬา</t>
  </si>
  <si>
    <t>ปริมาณ ขนาดกว้าง 45.00 เมตรยาว 60.00 เมตร สูง 13.63 เมตรพื้นที่ใช้สอยไม่น้อยกว่า 1,200.00 ตารางเมตร</t>
  </si>
  <si>
    <t>โดมสนามกีฬาต้านยาเสพติดอเนกประสงค์เทศบาลตำบลกระสัง</t>
  </si>
  <si>
    <t>ประชาชนได้ใช้พื้นที่สนามกีฬาอเนกประสงค์</t>
  </si>
  <si>
    <t>ถนนเทศบาล 7 (เริ่มจากถนนเทศบาล 4 ไปทางทิศตะวันตกเชื่อมสามแยกถนนเทศบาล9)</t>
  </si>
  <si>
    <t>แบบเหล็กถัก สูง 15 เมตร พร้อมฐานราก จำนวน 4 ต้น ปริมาณงาน โคมไฟส่องสว่าง LED Floodight แสงขาว 5700 K ความสว่าง 24,000 lm. มอก. 1955 -2551 จำนวน 48 ชุด พร้อมตู้ควบคุมการ เปิด - ปิด จำนวน 1 ชุด</t>
  </si>
  <si>
    <t>โครงการก่อสร้างท่อระบายน้ำ คอนกรีตเสริมเหล็ก พร้อมฝาบ่อพักเสมอผิวจราจร 2 ข้างทางถนนเทศบาล 14</t>
  </si>
  <si>
    <t>(เริ่มจากแยกถนนศุภวิมลพันธ์ไปทางทิศใต้)ปริมาณงาน วางท่อระบายน้ำขนาด Dia. 0.80 เมตร จำนวน 810 ท่อนพร้อมบ่อพักฝาเสมอผิวจราจร 90 บ่อ ยาวรวมไม่น้อยกว่า 900.00 เมตร</t>
  </si>
  <si>
    <t>ปริมาณงาน ผิวจราจรกว้าง 6.00 เมตร ยาวรวม 500.00 เมตร หนา 0.05 เมตร มีพื้นที่ใช้สอยไม่น้อยกว่า 3,000.00 ตารางเมตร</t>
  </si>
  <si>
    <t>โครงการก่อสร้างอาคารตลาดสดศรีปราโมทย์เทศบาลตำบลกระสัง</t>
  </si>
  <si>
    <t>เพื่อก่อสร้างอาคารตลาดสดเทศบาลตำบลกระสัง</t>
  </si>
  <si>
    <t>อาคารตลาดสด ศรีปราโมทย์เทศบาลตำบลกระสัง</t>
  </si>
  <si>
    <t>ประชาชนได้ใช้พื้นที่ตลาดสดศรีปราโมทย์เทศบาลตำบลกระสัง</t>
  </si>
  <si>
    <t>ปริมาณงาน ขนาดกว้าง 16.00 เมตร ยาว 50.00 เมตร มีพื้นที่ใช้สอยภายในรวมกันไม่น้อยกว่า 800.00 ตารางเมตร (รายละเอียดตามแบบรูปและรายการกำหนด)</t>
  </si>
  <si>
    <t>เพื่อก่อสร้างต่อเติมสวนสุขฤทัย</t>
  </si>
  <si>
    <t>ประชาชนได้ใช้พื้นที่ภายในสวนสุขฤทัย</t>
  </si>
  <si>
    <t>โครงการก่อสร้างถนนคอนกรีตเสริมเหล็กพร้อมรางระบายน้ำ คอนกรีตเสริมเหล็ก รูปตัวยูถนนประสานสุนทรธรรม ซอย 1</t>
  </si>
  <si>
    <t xml:space="preserve">ปริมาณงาน -วางท่อระบายน้ำ ขนาด Dia. 1.00 เมตร จำนวน 281 ท่อน พร้อมบ่อพักฝาเสมอผิวจราจร 35 บ่อยาวรวมไม่น้อยกว่า 316.00 เมตร </t>
  </si>
  <si>
    <t xml:space="preserve"> -ถนนเทศบาล 9 ฝั่งทิศตะวันออก(เริ่มจากแยกถนนเทศบาล 2  - ถนนเทศบาล 7)</t>
  </si>
  <si>
    <t>โครงการก่อสร้างท่อระบายน้ำ คอนกรีตเสริมเหล็กพร้อมฝาบ่อพักเสมอผิวจราจรถนนเทศบาล 9 ฝั่งทิศตะวันออก(เริ่มจากแยกถนนเทศบาล 2 - ถนนเทศบาล 7)</t>
  </si>
  <si>
    <t>โครงการก่อสร้างท่อระบายน้ำ คอนกรีตเสริมเหล็กพร้อมฝาบ่อพักเสมอผิวจราจรถนนเทศบาล 7 ฝั่งทิศใต้ (เริ่มจากแยกถนนเทศบาล 9 - บล็อกท่อเหลี่ยม)</t>
  </si>
  <si>
    <t xml:space="preserve"> -วางท่อระบายน้ำ ขนาด Dia. 1.20 เมตร จำนวน 65 ท่อน พร้อมบ่อพักฝาเสมอผิวจราจร 7 บ่อ ยาวรวมไม่น้อยกว่า 72.00 เมตร</t>
  </si>
  <si>
    <t xml:space="preserve"> -ถนนเทศบาล 7 ฝั่งทิศใต้ (เริ่มจากแยกถนนเทศบาล 9 - บล็อกท่อเหลี่ยม)</t>
  </si>
  <si>
    <t>โครงการก่อสร้างสถานที่กำจัดขยะเทศบาลตำบลกระสัง</t>
  </si>
  <si>
    <t>เพื่อก่อสร้างสถานที่กำจัดขยะ</t>
  </si>
  <si>
    <t>สถานที่กำจัดขยะเทศบาลตำบลกระสัง</t>
  </si>
  <si>
    <t>มีการจัดการขยะที่ดีขึ้นและสามารถลดขยะในพื้นที่ได้</t>
  </si>
  <si>
    <t>ปริมาณงาน -งานขุดบ่อขยะ 2 บ่อขนาด 30.00×50.00 เมตร ลึก 5.00 เมตร และขนาด 20.00×30.00 เมตร ลึก 6.00 เมตรมีปริมาณดินขุดรวม 2 บ่อ ไม่น้อยกว่า 6,930 ลูกบาศก์เมตร</t>
  </si>
  <si>
    <t xml:space="preserve"> - งานก่อสร้างถนน คอนกรีตเสริมเหล็ก กว้าง 6.00 เมตร ยาวรวม 250 เมตร หนา 0.15 เมตร หรือมีพื้นที่ไม่น้อยกว่า 1,500 ตารางเมตร</t>
  </si>
  <si>
    <t xml:space="preserve"> - งานส่วนขยายผิว คอนกรีตเสริมเหล็ก กว้าง 3.00 เมตร ยาว 52.00 เมตร หนา 0.15 เมตร มีพื้นที่ไม่น้อยกว่า 156.00 ตารางเมตร</t>
  </si>
  <si>
    <t xml:space="preserve"> -งานผนังกันดิน คอนกรีตเสริมเหล็ก ยาว 52 เมตร (ขนาดตามแบบกำหนด)</t>
  </si>
  <si>
    <t xml:space="preserve"> -งานก่อสร้างประตูเข้า - ออก 2 จุด และรั้วคอนกรีตล้อมรอบเขตบ่อขยะยาวรวม 498.83 เมตร</t>
  </si>
  <si>
    <t>โครงการก่อสร้างอาคารโดมคลุมสนามเด็กเล่นภายในบริเวณโรงเรียนเทศบาลตำบลกระสัง</t>
  </si>
  <si>
    <t>เพื่อก่อสร้างโดมคลุมสนามเด็กเล่น</t>
  </si>
  <si>
    <t>บริเวณโรงเรียน เทศบาลตำบลกระสัง</t>
  </si>
  <si>
    <t>เด็กนักเรียนและประชาชน ได้ใช้พื้นที่สนามเด็กเล่น</t>
  </si>
  <si>
    <t>ปริมาณงาน ขนาดกว้าง 10.00 เมตร ยาว 24.00 เมตร มีพื้นที่ใช้สอย ไม่น้อยกว่า 240.00 ตารางเมตร</t>
  </si>
  <si>
    <t>ถนนเทศบาล 8 (เริ่มจากแยกถนนเทศบาล 2  - เชื่อมคลองดาดคอนกรีต)</t>
  </si>
  <si>
    <t xml:space="preserve"> - รถโดยสารขนาด 12 ที่นั่ง (ดีเซล) </t>
  </si>
  <si>
    <t>ปริมาตรกระบอกสูบ ไม่ต่ำกว่า 2,400 ซีซี</t>
  </si>
  <si>
    <t xml:space="preserve">หรือกำลังเครื่องยนต์สูงสุดไม่ต่ำกว่า 90 กิโลวัตต์ </t>
  </si>
  <si>
    <t xml:space="preserve">รถบรรทุกขยะ ขนาด 6 ตัน 6 ล้อ </t>
  </si>
  <si>
    <t>ปริมาตรกระบอกสูบ ไม่ต่ำกว่า 6,000 ซีซี หรือ</t>
  </si>
  <si>
    <t xml:space="preserve">กำลังเครื่องยนต์สูงสุดไม่ต่ำกว่า 170 กิโลวัตต์ </t>
  </si>
  <si>
    <t>แผนพัฒนาท้องถิ่น (พ.ศ. 2566 - 2570)</t>
  </si>
  <si>
    <t xml:space="preserve">ช่วงที่ 1 ขนาดกว้าง 6.50 เมตรยาวรวม 97.00 เมตร หนา 0.05 เมตร มีพื้นที่ใช้สอยรวมไม่น้อยกว่า 630.50  ตารางเมตร </t>
  </si>
  <si>
    <t xml:space="preserve">ช่วงที่ 2 ตอน 1  ขนาดกว้าง 6.00 เมตร ยาวรวม 271.00  เมตร หนา 0.05 เมตร มีพื้นที่ใช้สอยรวมไม่น้อยกว่า 1,626.00 ตารางเมตร  </t>
  </si>
  <si>
    <t>ตอน 2 ขนาดกว้าง 6.00 เมตร ยาวรวม  189.00 เมตร หนา 0.05 เมตร มีพื้นที่ใช้สอย รวมไม่น้อยกว่า 1,134.00 ตารางเมตร</t>
  </si>
  <si>
    <t>หรือมีพื้นที่ใช้สอยรวมกันสองช่วงต้องไม่น้อยกว่า3,390.50 ตารางเมตร ระยะทางยาวรวม ต้องไม่น้อยกว่า 557.00 เมตร</t>
  </si>
  <si>
    <t>ความยาวของการเสริมผิวจราจรแอสฟัสติกคอนกรีตถนนเทศบาล 11</t>
  </si>
  <si>
    <t>ท่อระบายน้ำ คสล. พร้อมบ่อพักฝาแบบเสมอผิวจราจรถนนเทศบาล 11 ฝั่งทิศใต้ (ต่อจากโครงการเดิมไปทางทิศเหนือ)</t>
  </si>
  <si>
    <t>แผนพัฒนาท้องถิ่น (พ.ศ. 2566 – 2570)</t>
  </si>
  <si>
    <t>สำหรับ  โครงการที่เกินศักยภาพขององค์กรปกครองส่วนท้องถิ่นที่ใช้สำหรับการประสานแผนพัฒนาท้องถิ่น</t>
  </si>
  <si>
    <t>สำหรับโครงการที่เกินศักยภาพขององค์กรปกครองส่วนท้องถิ่นที่ใช้สำหรับการประสานแผนพัฒนาท้องถิ่น</t>
  </si>
  <si>
    <t>โครงการสนับสนุนค่าใช้จ่าย</t>
  </si>
  <si>
    <t>ในการบริหารสถานศึกษา</t>
  </si>
  <si>
    <t xml:space="preserve"> -เพื่อให้เด็กปฐมวัยมี</t>
  </si>
  <si>
    <t>ภาวะโภชนาการ</t>
  </si>
  <si>
    <t xml:space="preserve"> -เด็กปฐมวัยศูนย์</t>
  </si>
  <si>
    <t xml:space="preserve"> -ค่าอาหารเสริม (นม) </t>
  </si>
  <si>
    <t>บาทx260วัน</t>
  </si>
  <si>
    <t>จำนวน 50 คนx7.37</t>
  </si>
  <si>
    <t xml:space="preserve"> -จำนวนเด็ก</t>
  </si>
  <si>
    <t>ปฐมวัยศูนย์</t>
  </si>
  <si>
    <t xml:space="preserve"> -เด็กปฐมวัยมี</t>
  </si>
  <si>
    <t>สุขภาพกายที่</t>
  </si>
  <si>
    <t>ตำบลกระสัง</t>
  </si>
  <si>
    <t xml:space="preserve"> -เด็กปฐมวัยโรงเรียน</t>
  </si>
  <si>
    <t>จำนวน 230 คนx7.37</t>
  </si>
  <si>
    <t>จำนวนเด็ก</t>
  </si>
  <si>
    <t>จำนวนเด็กปฐมวัย</t>
  </si>
  <si>
    <t xml:space="preserve">ค่าอาหารเสริม (นม) </t>
  </si>
  <si>
    <t>จำนวน 560 คนx7.37</t>
  </si>
  <si>
    <t>โรงเรียนอนุบาล</t>
  </si>
  <si>
    <t>โรงเรียนเทศบาล</t>
  </si>
  <si>
    <t>จำนวน 50 คนx21</t>
  </si>
  <si>
    <t>บาทx245วัน</t>
  </si>
  <si>
    <t>บาทx200วัน</t>
  </si>
  <si>
    <t>จำนวน 230 คนx21</t>
  </si>
  <si>
    <t xml:space="preserve"> -ค่าใช้จ่ายในการปรับปรุง</t>
  </si>
  <si>
    <t>หลักสูตรโรงเรียนเทศบาลกระสัง</t>
  </si>
  <si>
    <t xml:space="preserve"> -เพื่อจัดทำหลักสูตร</t>
  </si>
  <si>
    <t>ของสถานศึกษา</t>
  </si>
  <si>
    <t>เพื่อจัดทำการเรียน</t>
  </si>
  <si>
    <t>การสอนตามมาตรฐาน</t>
  </si>
  <si>
    <t xml:space="preserve"> -โรงเรียนเทศบาล</t>
  </si>
  <si>
    <t>กระสังมีหลักสูตร</t>
  </si>
  <si>
    <t xml:space="preserve"> -มีหลักสูตรในการ</t>
  </si>
  <si>
    <t>พัฒนาการจัดการ</t>
  </si>
  <si>
    <t>ศึกษาได้มาตรฐาน</t>
  </si>
  <si>
    <t xml:space="preserve"> -หลักสูตรการ</t>
  </si>
  <si>
    <t xml:space="preserve"> -ค่าใช้จ่ายในการพัฒนา/</t>
  </si>
  <si>
    <t>ปรับปรุงห้องสมุดโรงเรียน</t>
  </si>
  <si>
    <t>กระสังมีห้องสมุด</t>
  </si>
  <si>
    <t xml:space="preserve"> -มีห้องสมุดบริการ</t>
  </si>
  <si>
    <t>ที่ได้มาตรฐาน</t>
  </si>
  <si>
    <t xml:space="preserve"> -เพื่อพัฒนา/ปรับปรุง</t>
  </si>
  <si>
    <t>ห้องสมุดโรงเรียน</t>
  </si>
  <si>
    <t>เทศบาล</t>
  </si>
  <si>
    <t>เทศบาลกระสังให้ได้</t>
  </si>
  <si>
    <t xml:space="preserve"> -จำนวนการ</t>
  </si>
  <si>
    <t>ให้บริการเพียงพอ</t>
  </si>
  <si>
    <t>ต่อเด็ก/ครู</t>
  </si>
  <si>
    <t xml:space="preserve"> -เพื่อพัฒนาแหล่ง</t>
  </si>
  <si>
    <t>เรียนรู้นอกชั้นเรียน</t>
  </si>
  <si>
    <t xml:space="preserve"> -มีศูนย์แหล่งเรียนรู้</t>
  </si>
  <si>
    <t>ที่เหมาะสมกับเด็ก</t>
  </si>
  <si>
    <t xml:space="preserve"> -จำนวนศูนย์</t>
  </si>
  <si>
    <t>เรียนรู้โรงเรียน</t>
  </si>
  <si>
    <t xml:space="preserve"> -เด็กและครูได้มี</t>
  </si>
  <si>
    <t>แหล่งเรียนรู้</t>
  </si>
  <si>
    <t xml:space="preserve"> -ค่าใช้จ่ายในการพัฒนาแหล่ง</t>
  </si>
  <si>
    <t>เรียนรู้ในโรงเรียน</t>
  </si>
  <si>
    <t xml:space="preserve"> -เพื่อจัดหาวัสดุ</t>
  </si>
  <si>
    <t>อุปกรณ์การเรียน</t>
  </si>
  <si>
    <t xml:space="preserve"> -เด็กนักเรียนโรงเรียน</t>
  </si>
  <si>
    <t xml:space="preserve">โรงเรียนเทศบาลกระสัง </t>
  </si>
  <si>
    <t>ระดับอนุบาลศึกษา</t>
  </si>
  <si>
    <t xml:space="preserve">จำนวน 230 คน x </t>
  </si>
  <si>
    <t>1,700 บาท</t>
  </si>
  <si>
    <t>นักเรียนได้รับวัสดุ</t>
  </si>
  <si>
    <t xml:space="preserve"> -มีวัสดุอุปกรณ์ใน</t>
  </si>
  <si>
    <t>มาตมาตรฐาน</t>
  </si>
  <si>
    <t xml:space="preserve"> -เพื่อจัดหาหนังสือ</t>
  </si>
  <si>
    <t>เรียนตามมาตรฐาน</t>
  </si>
  <si>
    <t xml:space="preserve"> -มีหนังสือแบบเรียน</t>
  </si>
  <si>
    <t>ทุกระดับชั้น จำนวน</t>
  </si>
  <si>
    <t xml:space="preserve"> 230 คน x 200 บาท</t>
  </si>
  <si>
    <t xml:space="preserve"> -เด็กนักเรียนได้</t>
  </si>
  <si>
    <t>เรียนรู้ตามมาตรฐาน</t>
  </si>
  <si>
    <t xml:space="preserve"> -ค่าหนังสือเรียนโรงเรียน</t>
  </si>
  <si>
    <t xml:space="preserve">เทศบาลกระสัง </t>
  </si>
  <si>
    <t xml:space="preserve"> -เพื่อจัดหาอุปกรณ์</t>
  </si>
  <si>
    <t>การเรียนตามมาตรฐาน</t>
  </si>
  <si>
    <t xml:space="preserve"> -อุปกรณ์การ</t>
  </si>
  <si>
    <t>เรียนครบตาม</t>
  </si>
  <si>
    <t xml:space="preserve"> -มีอุปกรณ์การเรียน</t>
  </si>
  <si>
    <t>ทุกระดับชั้น  จำนวน</t>
  </si>
  <si>
    <t>ตามมาตรฐานการ</t>
  </si>
  <si>
    <t xml:space="preserve"> -เพื่อจัดหาเครื่องแบบ</t>
  </si>
  <si>
    <t>นักเรียนตามมาตรฐาน</t>
  </si>
  <si>
    <t xml:space="preserve"> -มีเครื่องแบบนักเรียน</t>
  </si>
  <si>
    <t xml:space="preserve"> 230 คน x 300 บาท</t>
  </si>
  <si>
    <t xml:space="preserve"> -เครื่องแบบ</t>
  </si>
  <si>
    <t>นักเรียนครบตาม</t>
  </si>
  <si>
    <t>เครื่องแบบนักเรียน</t>
  </si>
  <si>
    <t xml:space="preserve"> -ค่ากิจกรรมพัฒนาคุณภาพ</t>
  </si>
  <si>
    <t xml:space="preserve"> -เพื่อส่งเสริมกิจกรรม</t>
  </si>
  <si>
    <t>การเรียนรู้ของนักเรียน</t>
  </si>
  <si>
    <t xml:space="preserve"> -มีกิจกรรมการเรียน</t>
  </si>
  <si>
    <t xml:space="preserve">รู้ที่เหมาะสมกับผู้เรียน </t>
  </si>
  <si>
    <t xml:space="preserve"> -จำนวนกิจกรรม</t>
  </si>
  <si>
    <t>การเรียนรู้ที่เหมาะ</t>
  </si>
  <si>
    <t>สมกับผู้เรียนตาม</t>
  </si>
  <si>
    <t xml:space="preserve"> -นักเรียนได้รับการ</t>
  </si>
  <si>
    <t>เรียนรู้ตามหลักสูตร</t>
  </si>
  <si>
    <t>การเรียน</t>
  </si>
  <si>
    <t xml:space="preserve">215 x 2 </t>
  </si>
  <si>
    <t xml:space="preserve"> -เพื่อส่งเสริมการจัด</t>
  </si>
  <si>
    <t>กิจกรรมการเรียน</t>
  </si>
  <si>
    <t xml:space="preserve"> -มีกิจกรรมที่หลาก</t>
  </si>
  <si>
    <t>หลายเหมาะสมกับ</t>
  </si>
  <si>
    <t>นักเรียนทุกระดับชั้น</t>
  </si>
  <si>
    <t xml:space="preserve">จำนวน 50 คน x </t>
  </si>
  <si>
    <t>ที่จัดให้กับนักเรียน</t>
  </si>
  <si>
    <t xml:space="preserve"> -นักเรียนมีพัฒนาการ</t>
  </si>
  <si>
    <t>ที่เหมาะสมตามวัย</t>
  </si>
  <si>
    <t xml:space="preserve"> -มีกิจกรรมการเรียนรู้</t>
  </si>
  <si>
    <t>ที่เหมาะสมกับผู้เรียน</t>
  </si>
  <si>
    <t>สมกับผู้เรียน</t>
  </si>
  <si>
    <t xml:space="preserve"> -ค่าใช้จ่ายในการจ้างพัฒนา</t>
  </si>
  <si>
    <t>ระบบการบริหารจัดการศึกษา</t>
  </si>
  <si>
    <t>อิเล็กทรอนิกส์ขององค์กร</t>
  </si>
  <si>
    <t>ปกครองส่วนท้องถิ่นเพื่อเข้าสู่</t>
  </si>
  <si>
    <t>ประเทศไทย 4.0</t>
  </si>
  <si>
    <t>โครงการอบรมพัฒนาศักยภาพ</t>
  </si>
  <si>
    <t>บุคลากรทางการศึกษาเด็กปฐมวัย</t>
  </si>
  <si>
    <t xml:space="preserve"> -เพื่อให้บุคลากรทาง</t>
  </si>
  <si>
    <t>การศึกษามีความรู้ทักษะ</t>
  </si>
  <si>
    <t>ด้านการจัดการเรียน</t>
  </si>
  <si>
    <t>การสอนอย่างถูกต้อง</t>
  </si>
  <si>
    <t>ทางการศึกษาที่ได้</t>
  </si>
  <si>
    <t>เข้ารับการอบรมฯ</t>
  </si>
  <si>
    <t>โครงการเด็กไทยฉลาดสมวัย</t>
  </si>
  <si>
    <t xml:space="preserve"> -ผู้ปกครองนักเรียน</t>
  </si>
  <si>
    <t xml:space="preserve"> -ร้อยละของ</t>
  </si>
  <si>
    <t>ผู้ปกครองได้รับ</t>
  </si>
  <si>
    <t>ความรู้ในการ</t>
  </si>
  <si>
    <t>ส่งเสริมการใช้</t>
  </si>
  <si>
    <t>เกลือไอโอดีน</t>
  </si>
  <si>
    <t xml:space="preserve"> -เพื่อให้ความรู้แก่</t>
  </si>
  <si>
    <t xml:space="preserve"> -ผู้ปกครองมีความรู้</t>
  </si>
  <si>
    <t>เรื่องโรคขาดสาร</t>
  </si>
  <si>
    <t>อุดหนุนให้แก่ส่วนราชการหรือ</t>
  </si>
  <si>
    <t>หน่วยงานอื่นของรัฐ</t>
  </si>
  <si>
    <t xml:space="preserve">(โครงการค่ายวิชาการบูรณาการ </t>
  </si>
  <si>
    <t>8 กลุ่มสาระการเรียนรู้)</t>
  </si>
  <si>
    <t xml:space="preserve"> -เพื่อส่งเสริมและ</t>
  </si>
  <si>
    <t>ยกระดับพัฒนาการ</t>
  </si>
  <si>
    <t>ของนักเรียนทุกคน</t>
  </si>
  <si>
    <t>ทุกชั้นเรียน</t>
  </si>
  <si>
    <t xml:space="preserve"> -นักเรียนโรงเรียน</t>
  </si>
  <si>
    <t xml:space="preserve"> -จำนวนนักเรียน</t>
  </si>
  <si>
    <t>ที่เข้าร่วมโครงการ</t>
  </si>
  <si>
    <t xml:space="preserve"> -โรงเรียนจัดกิจกรรม</t>
  </si>
  <si>
    <t>ส่งเสริมพัฒนาการ</t>
  </si>
  <si>
    <t>ของนักเรียนและจัด</t>
  </si>
  <si>
    <t>กิจกรรมวิชาการโดย</t>
  </si>
  <si>
    <t>เน้นผู้เรียนเป็นสำคัญ</t>
  </si>
  <si>
    <t>ผู้ปกครองเรื่องโรคขาด</t>
  </si>
  <si>
    <t>สารไอโอดีน และวิธีการ</t>
  </si>
  <si>
    <t>ป้องกันและการส่งเสริม</t>
  </si>
  <si>
    <t>การใช้เกลือไอโอดีน</t>
  </si>
  <si>
    <t xml:space="preserve"> -เพื่อเพิ่มทักษะด้าน</t>
  </si>
  <si>
    <t>ตนตรีให้นักเรียน</t>
  </si>
  <si>
    <t xml:space="preserve"> -นักเรียนวงดนตรี</t>
  </si>
  <si>
    <t>และนักเรียนที่</t>
  </si>
  <si>
    <t xml:space="preserve"> -เด็กนักเรียนมี</t>
  </si>
  <si>
    <t>ทักษะด้านดนตรี</t>
  </si>
  <si>
    <t>(โครงพัฒนาผลสัมฤทธิ์ทางการ</t>
  </si>
  <si>
    <t>เรียนกลุ่มสาระการเรียนรู้ศิลปะ</t>
  </si>
  <si>
    <t>ส่งเสริมและเปิดโอกาส</t>
  </si>
  <si>
    <t>ได้ฝึกความชำนาญ</t>
  </si>
  <si>
    <t>ให้ผู้เรียนด้านดนตรี</t>
  </si>
  <si>
    <t xml:space="preserve">กลุ่มสาระการเรียนรู้ศิลปะ </t>
  </si>
  <si>
    <t>โรงเรียนกระสังพิทยาคม)</t>
  </si>
  <si>
    <t>สนใจด้านดนตรีที่จะ</t>
  </si>
  <si>
    <t>ฝึกเพื่อพัฒนาตนเอง</t>
  </si>
  <si>
    <t>(โครงการยกระดับผลสัมฤทธิ์</t>
  </si>
  <si>
    <t>ทางการเรียน 8 กลุ่มสาระ</t>
  </si>
  <si>
    <t xml:space="preserve"> -เพื่อยกระดับผลสัมฤทธิ์</t>
  </si>
  <si>
    <t>ให้สูงขึ้นนทุกกลุ่มสาระ</t>
  </si>
  <si>
    <t>ทางการเรียนของผู้เรียน</t>
  </si>
  <si>
    <t>วัดท่าสว่างวิทยา</t>
  </si>
  <si>
    <t xml:space="preserve"> -ร้อยละของนักเรียน</t>
  </si>
  <si>
    <t>การเรียนใน ๘</t>
  </si>
  <si>
    <t>มีผลสัมฤทธิ์ทาง</t>
  </si>
  <si>
    <t>กลุ่มสาระการเรียน</t>
  </si>
  <si>
    <t>ในระดับดี</t>
  </si>
  <si>
    <t xml:space="preserve"> -นักเรียนมีความรู้</t>
  </si>
  <si>
    <t>ทักษะที่จำเป็น</t>
  </si>
  <si>
    <t>ภาวะโภชนาการที่ดี</t>
  </si>
  <si>
    <t>ต่อร่างกาย</t>
  </si>
  <si>
    <t>ปฐมวัยโรงเรียน</t>
  </si>
  <si>
    <t xml:space="preserve">อนุบาลกระสัง </t>
  </si>
  <si>
    <t xml:space="preserve">ของเด็กปฐมวัยภาคเรียนที่ 1 </t>
  </si>
  <si>
    <t>และ 2</t>
  </si>
  <si>
    <t>พัฒนาการเรียนรู้</t>
  </si>
  <si>
    <t>ด้านต่าง ๆ</t>
  </si>
  <si>
    <t>ปฐมวัยที่ได้เข้า</t>
  </si>
  <si>
    <t>พัฒนาการที่ดีขึ้น</t>
  </si>
  <si>
    <t>โครงการท่องโลกกว้างสู่การ</t>
  </si>
  <si>
    <t>เรียนรู้จากประสบการณ์ตรง</t>
  </si>
  <si>
    <t xml:space="preserve">พัฒนาเด็กเล็กเทศบาล </t>
  </si>
  <si>
    <t>(อนุบาล 3)</t>
  </si>
  <si>
    <t xml:space="preserve"> -เด็กปฐมวัยได้</t>
  </si>
  <si>
    <t>เรียนรู้จากของจริง</t>
  </si>
  <si>
    <t>และเข้าใจธรรมชาติ</t>
  </si>
  <si>
    <t xml:space="preserve"> -เพื่อให้เด็กปฐมวัยได้</t>
  </si>
  <si>
    <t>เรียนรู้จากประสบ</t>
  </si>
  <si>
    <t>การณ์ตรง</t>
  </si>
  <si>
    <t>องค์กรปกครองส่วนท้องถิ่น</t>
  </si>
  <si>
    <t>ตั้งสมทบเพื่อส่งเสริมศักยภาพ</t>
  </si>
  <si>
    <t xml:space="preserve"> -เพื่อส่งเสริมให้บุคคลา</t>
  </si>
  <si>
    <t>การทางการศึกษาได้</t>
  </si>
  <si>
    <t>พัฒนาศักยภาพตนเอง</t>
  </si>
  <si>
    <t>เกิดทักษะและกระบวน</t>
  </si>
  <si>
    <t>การพัฒนาตนเองได้</t>
  </si>
  <si>
    <t>อย่างมีประสิทธิภาพ</t>
  </si>
  <si>
    <t>ที่ได้รับการพัฒนา</t>
  </si>
  <si>
    <t xml:space="preserve"> -เพื่อส่งเสริมสุขภาวะ</t>
  </si>
  <si>
    <t>ฟันของเด็กปฐมวัย</t>
  </si>
  <si>
    <t>ให้แข็งแรง</t>
  </si>
  <si>
    <t xml:space="preserve"> -เด็กนักเรียนศูนย์</t>
  </si>
  <si>
    <t>พัฒนาเด็กเล็ก</t>
  </si>
  <si>
    <t>สุขภาพฟันสวย</t>
  </si>
  <si>
    <t xml:space="preserve"> -เพื่อเก็บข้อมูลของ</t>
  </si>
  <si>
    <t>ผู้เรียนกระบวนการ</t>
  </si>
  <si>
    <t>จัดกิจกรรมต่าง ๆ</t>
  </si>
  <si>
    <t xml:space="preserve"> -ได้ข้อมูลในการพัฒนา</t>
  </si>
  <si>
    <t>กระบวนการจัดกิจกรรม</t>
  </si>
  <si>
    <t>การเรียนการสอนได้</t>
  </si>
  <si>
    <t>อย่างเหมาะสมตามวัย</t>
  </si>
  <si>
    <t>โครงการผลิตสื่อเพื่อส่งเสริม</t>
  </si>
  <si>
    <t>พัฒนาการของเด็กปฐมวัย</t>
  </si>
  <si>
    <t xml:space="preserve"> -มีสื่อการเรียนการ</t>
  </si>
  <si>
    <t>สอนทุกระดับชั้น</t>
  </si>
  <si>
    <t xml:space="preserve"> -จำนวนสื่อใน</t>
  </si>
  <si>
    <t xml:space="preserve"> -มีสื่อเพียงพอต่อ</t>
  </si>
  <si>
    <t>การจัดกิจกรรมที่</t>
  </si>
  <si>
    <t>หลากหลายกับผู้เรียน</t>
  </si>
  <si>
    <t xml:space="preserve"> -เพื่อให้มีสื่อการเรียน</t>
  </si>
  <si>
    <t>การสอนที่นำเอามาใช้</t>
  </si>
  <si>
    <t>จัดกิจกรรมได้อย่าง</t>
  </si>
  <si>
    <t>หลากหลายและ</t>
  </si>
  <si>
    <t>เหมาะสมตามวัย</t>
  </si>
  <si>
    <t>โครงการอบรมทักษะภาษาเพื่อ</t>
  </si>
  <si>
    <t xml:space="preserve">รองรับอาเซียนสำหรับุคลากรทางการศึกษา </t>
  </si>
  <si>
    <t>(ภาษาอังกฤษ,จีนและภาษาอาเซียน)</t>
  </si>
  <si>
    <t xml:space="preserve"> -เพื่อส่งเสริมทักษะ</t>
  </si>
  <si>
    <t>ด้านภาษาสำหรับ</t>
  </si>
  <si>
    <t>สู่ประชาคมอาเซียน</t>
  </si>
  <si>
    <t xml:space="preserve"> -บุคลากรกองการศึกษา</t>
  </si>
  <si>
    <t>และบุคลากรศูนย์</t>
  </si>
  <si>
    <t xml:space="preserve"> -บุคลากรทางการ</t>
  </si>
  <si>
    <t>ด้านภาษาสื่อสารได้อย่าง</t>
  </si>
  <si>
    <t>ศึกษาได้พัฒนาศักยภาพ</t>
  </si>
  <si>
    <t xml:space="preserve">ทักษะด้านคุณธรรม ด้านกีฬา </t>
  </si>
  <si>
    <t xml:space="preserve"> -เพื่อส่งเสริมการเรียนรู้</t>
  </si>
  <si>
    <t>สำหรับนักเรียนด้าน</t>
  </si>
  <si>
    <t xml:space="preserve">คุณธรรม ด้านกีฬา </t>
  </si>
  <si>
    <t>ด้านภาษา ด้านการเป็นผู้นำ</t>
  </si>
  <si>
    <t>และกล้าแสดงออก</t>
  </si>
  <si>
    <t xml:space="preserve"> -นักเรียนศูนย์พัฒนา</t>
  </si>
  <si>
    <t>ทั้ง 4 ด้าน</t>
  </si>
  <si>
    <t xml:space="preserve"> -นักเรียนได้เรียนรู้ </t>
  </si>
  <si>
    <t xml:space="preserve">ด้านคุณธรรม ด้านกีฬา </t>
  </si>
  <si>
    <t>และด้านการเป็น</t>
  </si>
  <si>
    <t>ผู้นำกล้าแสดง</t>
  </si>
  <si>
    <t>โครงการส่งเสริมคุณธรรมจริยธรรม</t>
  </si>
  <si>
    <t>สำหรับบุคลากรทางการศึกษา</t>
  </si>
  <si>
    <t xml:space="preserve"> -เพื่อส่งเสริมและพัฒนา</t>
  </si>
  <si>
    <t>จิตใจของครูผู้สอน</t>
  </si>
  <si>
    <t>มีจิตใจที่เอื้ออารีต่อ</t>
  </si>
  <si>
    <t>เด็กและผู้อื่น</t>
  </si>
  <si>
    <t>โครงการอบรมการเขียนแผน</t>
  </si>
  <si>
    <t xml:space="preserve"> -เพื่อพัฒนาทักษะ</t>
  </si>
  <si>
    <t>กระบวนการเขียน</t>
  </si>
  <si>
    <t>ศึกษาครูผู้สอน</t>
  </si>
  <si>
    <t>ศึกษาครูผู้สอนมี</t>
  </si>
  <si>
    <t>ความเข้าใจใน</t>
  </si>
  <si>
    <t>แผนการสอนได้</t>
  </si>
  <si>
    <t>ถูกต้อง</t>
  </si>
  <si>
    <t>โครงการอบรมพัฒนาองค์ความรู้</t>
  </si>
  <si>
    <t>และศึกษาดูงานของบุคลากร</t>
  </si>
  <si>
    <t xml:space="preserve"> -เพื่อพัฒนาองค์ความรู้</t>
  </si>
  <si>
    <t>และการแลกเปลี่ยน</t>
  </si>
  <si>
    <t>เรียนรู้ที่หลากหลาย</t>
  </si>
  <si>
    <t>จากประสบการณ์ตรง</t>
  </si>
  <si>
    <t>ศึกษากองการศึกษา</t>
  </si>
  <si>
    <t>ศึกษาได้นำองค์ความรู้</t>
  </si>
  <si>
    <t>มาจัดกระบวนการเรียนรู้</t>
  </si>
  <si>
    <t>โครงการทำบุญตักบาตรสร้าง</t>
  </si>
  <si>
    <t>คุณธรรมสู่เด็กนักเรียน</t>
  </si>
  <si>
    <t xml:space="preserve"> -เพื่อส่งเสริมการมี</t>
  </si>
  <si>
    <t>ส่วนร่วมในการสร้าง</t>
  </si>
  <si>
    <t>คุณธรรมจริยธรรมเป็น</t>
  </si>
  <si>
    <t>ส่งเสริมคุณธรรม</t>
  </si>
  <si>
    <t>บุคลากรทางการศึกษาได้</t>
  </si>
  <si>
    <t>ทำกิจกรรมร่วมกันและ</t>
  </si>
  <si>
    <t>โครงการสายสัมพันธ์ครูและ</t>
  </si>
  <si>
    <t>ผู้ปกครองสร้างสื่อเพื่อลูกรัก</t>
  </si>
  <si>
    <t xml:space="preserve"> -เพื่อให้ผู้ปกครองได้</t>
  </si>
  <si>
    <t>มีส่วนร่วมในการจัด</t>
  </si>
  <si>
    <t>สื่อการเรียนการสอน</t>
  </si>
  <si>
    <t xml:space="preserve"> -จำนวนผู้ปกครอง</t>
  </si>
  <si>
    <t>ในการเข้าร่วม</t>
  </si>
  <si>
    <t>กิจกรรม</t>
  </si>
  <si>
    <t xml:space="preserve"> -ผู้ปกครองเข้าใจใน</t>
  </si>
  <si>
    <t>การผลิตสื่อการเรียน</t>
  </si>
  <si>
    <t>การสอนและสามารถ</t>
  </si>
  <si>
    <t xml:space="preserve"> -ครู ผู้ปกครอง </t>
  </si>
  <si>
    <t xml:space="preserve"> -เพื่อออกติดตาม</t>
  </si>
  <si>
    <t>พัฒนาการของเด็กและ</t>
  </si>
  <si>
    <t>เยี่ยมบ้านของนักเรียน</t>
  </si>
  <si>
    <t xml:space="preserve"> -เด็กนักเรียนทุก</t>
  </si>
  <si>
    <t>เยี่ยมบ้าน</t>
  </si>
  <si>
    <t xml:space="preserve"> -ได้ทราบถึงพัฒนาการ</t>
  </si>
  <si>
    <t>ของเด็กและให้</t>
  </si>
  <si>
    <t>คำแนะนำในการ</t>
  </si>
  <si>
    <t xml:space="preserve"> -จำนวนเครือข่าย</t>
  </si>
  <si>
    <t>โครงการพัฒนาองค์ความรู้และ</t>
  </si>
  <si>
    <t>สร้างเครือข่ายการพัฒนา</t>
  </si>
  <si>
    <t>เด็กปฐมวัย</t>
  </si>
  <si>
    <t xml:space="preserve"> -เพื่อสร้างเครือข่าย</t>
  </si>
  <si>
    <t>ในการจัดการศึกษา</t>
  </si>
  <si>
    <t>สำหรับเด็กปฐมวัย</t>
  </si>
  <si>
    <t>ศึกษา ครูผู้สอน</t>
  </si>
  <si>
    <t xml:space="preserve"> -ครูผู้สอนมีองค์</t>
  </si>
  <si>
    <t>ความรู้และการสร้าง</t>
  </si>
  <si>
    <t>เครือข่ายพัฒานาเด็ก</t>
  </si>
  <si>
    <t>ปฐมวัยได้อย่างเหมาะสม</t>
  </si>
  <si>
    <t>โครการลดภาวะโลกร้อนพื้นที่</t>
  </si>
  <si>
    <t>สีเขียว</t>
  </si>
  <si>
    <t xml:space="preserve"> -เพื่อส่งเสริมการ</t>
  </si>
  <si>
    <t>อนุรักษ์ธรรมชาติ</t>
  </si>
  <si>
    <t xml:space="preserve"> -ศูนย์พัฒนาเด็กเล็ก</t>
  </si>
  <si>
    <t xml:space="preserve"> -ได้ทำกิจกรรมเพื่อ</t>
  </si>
  <si>
    <t>ส่งเสริมอนุรักษ์พื้นที่</t>
  </si>
  <si>
    <t>สีเขียวลดโลกร้อน</t>
  </si>
  <si>
    <t xml:space="preserve">ในการบริหารสถานศึกษา </t>
  </si>
  <si>
    <t xml:space="preserve"> -เพื่อพัฒนาเพิ่มพูน</t>
  </si>
  <si>
    <t>ความรู้ความสามารถ</t>
  </si>
  <si>
    <t>ให้กับข้าราชการครูของ</t>
  </si>
  <si>
    <t xml:space="preserve"> -พัฒนาราชการครู</t>
  </si>
  <si>
    <t xml:space="preserve">ของโรงเรียนใน </t>
  </si>
  <si>
    <t xml:space="preserve"> -ข้าราชการครู</t>
  </si>
  <si>
    <t>ของโรงเรียน</t>
  </si>
  <si>
    <t xml:space="preserve"> -ข้าราชการครูของ</t>
  </si>
  <si>
    <t xml:space="preserve"> -ค่าใช้จ่ายในการพัฒนา</t>
  </si>
  <si>
    <t>ข้าราชการครู</t>
  </si>
  <si>
    <t>โครงการแข่งขันกีฬาชุมชน</t>
  </si>
  <si>
    <t>ต้านยาเสพติด</t>
  </si>
  <si>
    <t>การแข่งกีฬาสากล</t>
  </si>
  <si>
    <t xml:space="preserve">ชุมชนทั้ง 4 หมู่
</t>
  </si>
  <si>
    <t>ได้ร่วมกิจกรรม</t>
  </si>
  <si>
    <t>การออกกำลังกาย</t>
  </si>
  <si>
    <t>ห่างไกลยาเสพติด</t>
  </si>
  <si>
    <t>เด็ก เยาวชน และ</t>
  </si>
  <si>
    <t>และการแข่งกีฬา</t>
  </si>
  <si>
    <t>เพื่อจัดกิจกรรมบูชา</t>
  </si>
  <si>
    <t>เซ่นไหว้บรรพบุรุษ</t>
  </si>
  <si>
    <t>เพื่อประกอบพิธีเซ่นไหว้</t>
  </si>
  <si>
    <t>ละลึกถึงผู้มีพระคุณ</t>
  </si>
  <si>
    <t xml:space="preserve"> -ประชาชนผู้มีเชื้อสาย</t>
  </si>
  <si>
    <t>ตามประเพณีของท้องถิ่น</t>
  </si>
  <si>
    <t>เขมรได้ประกอบกิจกรรม</t>
  </si>
  <si>
    <t>บรรพบุรุษผู้ล่วงลับ</t>
  </si>
  <si>
    <t>ไปแล้วเพื่อเป็นการ</t>
  </si>
  <si>
    <t xml:space="preserve"> - ชุมชนในเขตเทศบาล</t>
  </si>
  <si>
    <t>ที่นับถือได้ประกอบ</t>
  </si>
  <si>
    <t>กิจกรรมตามความ</t>
  </si>
  <si>
    <t>ได้รับการพัฒนาเพิ่มพูน</t>
  </si>
  <si>
    <t>ประชาชนได้อออก</t>
  </si>
  <si>
    <t>กำลังกายห่างไกล</t>
  </si>
  <si>
    <t>ยาเสพติด</t>
  </si>
  <si>
    <t>ศักยภาพการจัดการศึกษาท้องถิ่น</t>
  </si>
  <si>
    <t>โครงการเงินอุดหนุนสำหรับส่งเสริม</t>
  </si>
  <si>
    <t>เพื่อรณรงค์ให้ความรู้</t>
  </si>
  <si>
    <t>แก่นักเรียน ผู้ปกครอง ครู</t>
  </si>
  <si>
    <t xml:space="preserve"> ในการป้องกันยาเสพ</t>
  </si>
  <si>
    <t>ติดในสถานศึกษา</t>
  </si>
  <si>
    <t xml:space="preserve">เด็กนักเรียนทุก </t>
  </si>
  <si>
    <t xml:space="preserve"> และผู้ปกครอง</t>
  </si>
  <si>
    <t>ระดับชั้น บุคลากร</t>
  </si>
  <si>
    <t xml:space="preserve">เด็กนักเรียน ครู </t>
  </si>
  <si>
    <t>การป้องกันยาเสพติด</t>
  </si>
  <si>
    <t>ผู้ปกครอง เข้าใจ</t>
  </si>
  <si>
    <t>ผู้ปกครองเข้าใจ</t>
  </si>
  <si>
    <t>การป้องกันยา</t>
  </si>
  <si>
    <t>เสพติด ทุกคน</t>
  </si>
  <si>
    <t xml:space="preserve"> - ค่าใช้จ่ายในการรณรงค์ป้องกัน</t>
  </si>
  <si>
    <t>ยาเสพติดในสถานศึกษา</t>
  </si>
  <si>
    <t xml:space="preserve"> -ค่าหนังสือเรียน  ศูนย์พัฒนา</t>
  </si>
  <si>
    <t>เด็กเล็กเทศบาลตำบลกระสัง</t>
  </si>
  <si>
    <t>ครบตามจำนวน</t>
  </si>
  <si>
    <t xml:space="preserve"> -ค่าอุปกรณ์การเรียน ศูนย์พัฒนา</t>
  </si>
  <si>
    <t>นักเรียนสำหรับนักเรียน</t>
  </si>
  <si>
    <t xml:space="preserve"> -ค่าเครื่องแบบนักเรียน ศูนย์พัฒนา</t>
  </si>
  <si>
    <t xml:space="preserve"> ผู้เรียน ศูนย์พัฒนาเด็กเล็ก</t>
  </si>
  <si>
    <t>จำนวน 50 คน x 430บาท</t>
  </si>
  <si>
    <t>กับผู้เรียนตามมาตรฐาน</t>
  </si>
  <si>
    <t>การเรียนรู้ที่เหมาะสม</t>
  </si>
  <si>
    <t xml:space="preserve">อปพร.มีความรู้ความเข้าใจเกี่ยวกับการป้องกันภัยฝ่ายพลเรือน </t>
  </si>
  <si>
    <t xml:space="preserve">ชนิดสะพายหลัง จำนวน 2 เครื่อง </t>
  </si>
  <si>
    <t>เครื่องละ 80,000 บาท</t>
  </si>
  <si>
    <t>ปรับปรุงผิวจราจรแอสฟัสท์ติก คอนกรีต โดยวิธี Overlayถนนภายในบริเวณ สำนักงานเทศบาลตำบลกระสังปริมาณงาน ผิวจราจรกว้าง 6.00 เมตร ยาวรวม 500.00 เมตร หนา 0.05 เมตร มีพื้นที่ใช้สอยไม่น้อยกว่า 3,000.00 ตารางเมตร</t>
  </si>
  <si>
    <t>พัฒนาแหล่งท่องเที่ยวสวนสุขฤทัย</t>
  </si>
  <si>
    <t xml:space="preserve"> -เพื่อก่อสร้างรั้วกั้น</t>
  </si>
  <si>
    <t>ใช้สำหรับกักเก็บน้ำเพื่อดูและต้นไม้</t>
  </si>
  <si>
    <t>โครงการก่อสร้างท่อระบายน้ำ คอนกรีตเสริมเหล็กพร้อมฝาบ่อพักเสมอผิวจราจรถนนเทศบาล 9 ฝั่งทิศตะวันออก (เริ่มจากแยกถนนเทศบาล 2-ถนนเทศบาล 7)</t>
  </si>
  <si>
    <t>ก่อสร้างท่อระบายน้ำ คอนกรีตเสริมเหล็ก พร้อมฝาบ่อพักเสมอผิวจราจรถนนเทศบาล 9 ฝั่งทิศตะวันออก (เริ่มจากแยกถนนเทศบาล 2 - ถนนเทศบาล 7) ปริมาณงาน วางท่อระบายน้ำคอนกรีตเสริมเหล็ก ขนาด Dia. 1.00 เมตร จำนวน 276 ท่อน พร้อมบ่อพักฝาเสมอผิวจราจรจำนวน 31 บ่อ ยาวรวม   ไม่น้อยกว่า 316.00 เมตร</t>
  </si>
  <si>
    <t>ก่อสร้างท่อระบายน้ำ คอนกรีตเสริมเหล็ก พร้อมฝาบ่อพักเสมอผิวจราจร ถนนเทศบาล 7 ฝั่งทิศใต้ (เริ่มจากแยกถนนเทศบาล 9 - บล็อกท่อเหลี่ยม) ปริมาณงาน วางท่อระบายน้ำคอนกรีตเสริมเหล็ก ขนาด Dia. 1.20 เมตร จำนวน 62 ท่อน พร้อมบ่อพักฝาเสมอผิวจราจร จำนวน 7 บ่อ ยาวรวมไม่น้อยกว่า 72.00 เมตร</t>
  </si>
  <si>
    <t>แบบ ผ.02/2</t>
  </si>
  <si>
    <t>ที่มาของโครงการ</t>
  </si>
  <si>
    <t>ผลที่คาดว่าจะได้รับ</t>
  </si>
  <si>
    <t xml:space="preserve">  1. ยุทธศาสตร์ที่  1 การพัฒนาคุณภาพชีวิตประชากรและสิ่งแวดล้อมเมืองให้น่าอยู่</t>
  </si>
  <si>
    <t>ข. ยุทธศาสตร์การพัฒนาขององค์กรปกครองส่วนท้องถิ่นในเขตจังหวัดบุรีรัมย์ ยุทธศาสตร์ที่ 1  เมืองน่าอยู่และคุณภาพชีวิตที่ดี, ยุทธศาสตร์ที่ 2 การพัฒนาการท่องเที่ยวและกีฬา</t>
  </si>
  <si>
    <t>ที่นำมาจากแผนพัฒนาหมู่บ้านและแผนพัฒนาชุมชน</t>
  </si>
  <si>
    <t>(พ.ศ.2566-2570)</t>
  </si>
  <si>
    <t>โครงการรณรงค์และแก้ไขปัญหา To be number one (ศูนย์เพื่อนใจวัยรุ่นในชุมชน/หมู่บ้าน) ทูลกระหม่อมหญิงอุบลรัตนราชกัญญาสิริวัฒนาพรรณวดี</t>
  </si>
  <si>
    <t>โครงการควบคุมโรคขาดสารไอโอดีนของ สมเด็จพระเทพรัตนราชสุดาฯ สยามบรมราชกุมารี</t>
  </si>
  <si>
    <t>ผู้ปฏิบัติงานได้รับค่าตอบแทนในการสำรวจและขึ้นทะเบียนจำนวนสุนัขและแมว</t>
  </si>
  <si>
    <t>โครงการสืบสานพระราชปณิธานสมเด็จย่าต้านภัยมะเร็งเต้านม</t>
  </si>
  <si>
    <t>โครงการแข่งขันกีฬาชุมชนต้านยาเสพติด</t>
  </si>
  <si>
    <t xml:space="preserve">เพื่อความสามัคคีของชุมชนผ่านกิจกรรมการเล่นกีฬา
</t>
  </si>
  <si>
    <t>การแข่งกีฬาสากลและการแข่งกีฬามหาสนุก</t>
  </si>
  <si>
    <t xml:space="preserve">ชุมชนทั้ง 4 หมู่ ได้ร่วมกิจกรรมการออกกำลังกายห่างไกลยาเสพติด
</t>
  </si>
  <si>
    <t>เด็ก เยาวชน และประชาชนได้อออกกำลังกายห่างไกลยาเสพติด</t>
  </si>
  <si>
    <t>เพื่อจัดกิจกรรมบูชาเซ่นไหว้บรรพบุรุษของชาวเขมร</t>
  </si>
  <si>
    <t>เพื่อประกอบพิธีเซ่นไหว้บรรพบุรุษผู้ล่วงลับไปแล้วเพื่อเป็นการละลึกถึงผู้มีพระคุณ</t>
  </si>
  <si>
    <t xml:space="preserve"> - ชุมชนในเขตเทศบาลที่นับถือได้ประกอบกิจกรรมตามความเชื่อถือของชาวเขมร</t>
  </si>
  <si>
    <t xml:space="preserve"> -ประชาชนผู้มีเชื้อสายเขมรได้ประกอบกิจกรรมตามประเพณีของท้องถิ่น</t>
  </si>
  <si>
    <t>เพื่อให้เด็กและเยาวชนได้ทำกิจกรรมร่วมกันกล้าแสดงออก</t>
  </si>
  <si>
    <t>ก่อสร้างท่อระบายน้ำ คอนกรีตเสริมเหล็ก พร้อมบ่อพักฝาแบบเสมอผิวจราจรถนนเทศบาล 11 ฝั่งทิศใต้ (ต่อจากโครงการเดิม-เชื่อมท่อถนนเทศบาล 1) ปริมาณงาน วางท่อระบายน้ำ คสล. ขนาด Dia. 0.60 เมตร จำนวน 272 ท่อน พร้อมบ่อพักฝาเสมอผิวจราจร 34 บ่อ ยาวรวมไม่น้อยกว่า 306.00 เมตร</t>
  </si>
  <si>
    <t xml:space="preserve">โครงการก่อสร้างท่อระบายน้ำ คอนกรีตเสริมเหล็ก พร้อมบ่อพักฝาแบบเสมอผิวจราจรถนนเทศบาล 11ฝั่งทิศใต้ (ต่อจากโครงการเดิม-เชื่อมท่อถนนเทศบาล 1) </t>
  </si>
  <si>
    <t>โครงการก่อสร้างท่อระบายน้ำคอนกรีตเสริมเหล็กพร้อมฝาบ่อพักเสมอผิวจราจร 2 ข้างทาง ถนนเทศบาล 8 (เริ่มจากแยกถนนเทศบาล 2  - เชื่อมคลองดาดคอนกรีต)</t>
  </si>
  <si>
    <t>แบบ ผ.01/1</t>
  </si>
  <si>
    <t>บัญชีสรุปโครงการพัฒนา ที่นำมาจากแผนพัฒนาหมู่บ้านและชุมชน</t>
  </si>
  <si>
    <t>โครงการพัฒนา ที่นำมาจากแผนพัฒนาหมู่บ้านและชุมชน</t>
  </si>
  <si>
    <t>เพื่อปรับปรุงภูมิทัศน์รอบบริเวณสระน้ำหนองบอน</t>
  </si>
  <si>
    <t>เพื่อปรับปรุงภูมิทัศน์รอบบริเวณสระน้ำหลวงหมู่ที่ 16</t>
  </si>
  <si>
    <t>เพื่อจัดทำผังเมืองรวม</t>
  </si>
  <si>
    <t>เพื่อก่อสร้างโรงเก็บรถ รถดับเพลิงเพื่อเป็นอนุสรณ์สถาน</t>
  </si>
  <si>
    <t>เพื่อป้องกันการพังทลายของหน้าดิน</t>
  </si>
  <si>
    <t>โครงการจ้างเหมาปรับปรุงห้องน้ำสาธารณะเทศบาลตำบลกระสัง</t>
  </si>
  <si>
    <t>เพื่อปรับปรุงห้องน้ำสาธารณะเทศบาลตำบลกระสัง</t>
  </si>
  <si>
    <t xml:space="preserve"> -ปรับปรุงห้องน้ำสาธารณะเทศบาลตำบลกระสัง</t>
  </si>
  <si>
    <t>เพื่อก่อสร้างธนาคารน้ำใต้ดิน</t>
  </si>
  <si>
    <t>เพื่อปรับปรุงซ่อมแซมภายในอาคารสำนักงาน</t>
  </si>
  <si>
    <r>
      <t xml:space="preserve">กองช่าง </t>
    </r>
    <r>
      <rPr>
        <sz val="10"/>
        <rFont val="TH SarabunPSK"/>
        <family val="2"/>
      </rPr>
      <t>(ชุมชนบ้านกระสัง)</t>
    </r>
  </si>
  <si>
    <r>
      <t xml:space="preserve">กองช่าง </t>
    </r>
    <r>
      <rPr>
        <sz val="10"/>
        <rFont val="TH SarabunPSK"/>
        <family val="2"/>
      </rPr>
      <t>(ชุมชนตลาดใต้)</t>
    </r>
  </si>
  <si>
    <t xml:space="preserve">โครงการปรับปรุงผิวจราจรแอสฟัสท์ติกคอนกรีต โดยวิธี (Overlay) ถนนโชคชัย </t>
  </si>
  <si>
    <t>ปรับปรุงผิวจราจรแอสฟัสท์ติกคอนกรีต โดยวิธี (Overlay) ถนนโชคชัย  เริ่มจากแยกถนนเทศบาล 12 ไปทางทิศตะวันออก ปริมาณงาน ผิวจราจรกว้าง 5.50 เมตร ยาว 128.00 เมตร หนา 0.05 เมตร มีพื้นที่ใช้สอยไม่น้อยกว่า 704.00 ตารางเมตร</t>
  </si>
  <si>
    <t>ก่อสร้างรางระบายน้ำ คอนกรีตเสริมเหล็กรูปตัวยู ถนนศุภวิมลพันธ์ ซอย 4 ฝั่งทิศใต้ (เริ่มจากห้องแถวไปทางทิศตะวันออก  ปริมาณงาน ขนาดกว้างภายใน 0.30 เมตรลึกภายใน 0.50 เมตร ยาว 60.00 เมตร</t>
  </si>
  <si>
    <t xml:space="preserve"> -ปรับปรุงทางเท้ายาวรวม 315.00 เมตร กว้าง 1.00 เมตร</t>
  </si>
  <si>
    <t>โครงการจ้างเหมาบริการรายบุคคล</t>
  </si>
  <si>
    <t>เพื่อปฏิบัติหน้าที่ช่วยงานกองคลัง</t>
  </si>
  <si>
    <t>มีผู้ปฏิบัติงานกองคลัง</t>
  </si>
  <si>
    <t>เพื่อปฏิบัติหน้าที่ช่วยงานกองวิชาการและแผนงาน</t>
  </si>
  <si>
    <t>เพื่อพัฒนาศักยภาพของบุคลากรสำนักปลัดเทศบาล</t>
  </si>
  <si>
    <t>โครงการอบรมพัฒนาเพื่อเพิ่มประสิทธิภาพคณะผู้บริหาร สมาชิกสภาเทศบาล พนักงานเทศบาลและพนักงานจ้าง</t>
  </si>
  <si>
    <t>เพื่อพัฒนาบุคลากรของเทศบาลให้มีประสิทธิภาพสร้างจิตสำนึก ทัศนคติที่ดีต่องานองค์กร และผู้รับบริการ เพื่อให้บุคลากรของ เทศบาล เข้าใจระเบียบกฎหมาย ข้อบังคับ  ตลอดจนมีคุณธรรมจริยธรรมในการปฏิบัติงาน</t>
  </si>
  <si>
    <t>คณะผู้บริหาร สมาชิกสภาพนักงานเทศบาลและพนักงานจ้าง เข้ารับการอบรม</t>
  </si>
  <si>
    <t>ร้อยละของบุคลากรเข้ารับการอบรมไม่น้อยกว่าร้อยละ 90</t>
  </si>
  <si>
    <t>บุคลากรของเทศบาลมีความรู้ความเข้าใจระเบียบกฎหมาย มีจิตสำนึกในการปฏิบัติหน้าที่มีคุณธรรมจริยธรรม</t>
  </si>
  <si>
    <t>เพื่อปฏิบัติหน้าที่ทำความสะอาดสำนักงาน และบริเวณรอบสำนักงานเทศบาลตำบลกระสัง ปฏิบัติหน้าที่ช่วยงานการเจ้าหน้าที่บริหารงานทั่วไป และงานอื่นๆ</t>
  </si>
  <si>
    <t>จำนวนคนงานที่ได้รับการจ้างเหมาทำความสะอาดสำนักงานและหรือบริเวณรอบสำนักงาน</t>
  </si>
  <si>
    <t>สำนักงานและรอบสำนักงานเทศบาลฯมีความสะอาดเรียบร้อย สวยงาม</t>
  </si>
  <si>
    <t>จำนวนคนงานที่ได้รับการจ้างเหมาช่วยงานกองคลัง</t>
  </si>
  <si>
    <t>จำนวนคนงานที่ได้รับการจ้างเหมาช่วยงานกองวิชาการและแผนงาน</t>
  </si>
  <si>
    <t>มีผู้ปฏิบัติงานกองวิชาการและแผนงาน</t>
  </si>
  <si>
    <t>กองยุทธศาสตร์และงบประมาณ</t>
  </si>
  <si>
    <t>โครงการศึกษาดูงานเพื่อพัฒนาศักยภาพบุคลากรสำนักปลัดเทศบาล</t>
  </si>
  <si>
    <t>พนักงานเทศบาล พนักงานจ้างสำนักปลัดเทศบาล</t>
  </si>
  <si>
    <t>ร้อยละของบุคลากร เข้ารับการอบรมไม่น้อยกว่าร้อยละ 80</t>
  </si>
  <si>
    <t>บุคลากรของสำนักปลัดเทศบาลมีความรู้ความความเข้าใจในงาน</t>
  </si>
  <si>
    <t xml:space="preserve"> -จัดทำหนังสือรายงานผลการดำเนินงานของเทศบาล</t>
  </si>
  <si>
    <t xml:space="preserve">งานสวัสดิการเด็กฯกองสวัสดิการสังคม          </t>
  </si>
  <si>
    <t>ทุกชุมชน</t>
  </si>
  <si>
    <t xml:space="preserve">กองการศึกษา </t>
  </si>
  <si>
    <t>ชุมชน  บ้านกระสัง</t>
  </si>
  <si>
    <t>ชุมชนตลาดใต้ ชุมชนคุ้มแสนสุข</t>
  </si>
  <si>
    <t xml:space="preserve">งานพัฒนาชุมชน     กองสวัสดิการสังคม </t>
  </si>
  <si>
    <t>ชุมชนท่าสว่าง</t>
  </si>
  <si>
    <t>ชุมชน ตลาดเหนือ</t>
  </si>
  <si>
    <t xml:space="preserve">กองการศึกษา  </t>
  </si>
  <si>
    <t>ชุมชนตลาดใต้</t>
  </si>
  <si>
    <t xml:space="preserve">งานพัฒนาชุมชนกองสวัสดิการสังคม   </t>
  </si>
  <si>
    <t>งานพัฒนาชุมชนกองสวัสดิการสังคม</t>
  </si>
  <si>
    <t xml:space="preserve">งานสังคมสงเคราะห์ กองสวัสดิการสังคม    </t>
  </si>
  <si>
    <t xml:space="preserve">งานสังคมสงเคราะห์กองสวัสดิการสังคม   </t>
  </si>
  <si>
    <t xml:space="preserve">งานสวัสดิการเด็กฯ กองสวัสดิการสังคม </t>
  </si>
  <si>
    <t xml:space="preserve"> - ความยาวของท่อระบายน้ำถนนเทศบาล 14 ฝั่งทิศตะวันตก(เริ่มจากถนนเทศบาล 7 ถึงถนนเทศบาล 11 )</t>
  </si>
  <si>
    <t>จำนวน 560 คนx21</t>
  </si>
  <si>
    <t xml:space="preserve"> -เด็ก เยาวชน </t>
  </si>
  <si>
    <t>ผู้สูงอายุ  ผู้พิการ และผู้ดูแล</t>
  </si>
  <si>
    <t xml:space="preserve"> -เพื่อส่งเสริมและพัฒนาอาชีพให้ประชาชนเพื่อนำไปประกอบอาชีพเลี้ยงตนเองและครอบครัว</t>
  </si>
  <si>
    <t xml:space="preserve"> -ประชาชนในเขตเทศบาลตำบลกระสัง จำนวน 80 คน</t>
  </si>
  <si>
    <t xml:space="preserve"> -จำนวนประชาชนได้รับการส่งเสริมและพัฒนาอาชีพตามหลักปรัชญาเศรษฐกิจพอเพียง</t>
  </si>
  <si>
    <t xml:space="preserve"> -ประชาชนมีความรู้ความสามารถนำมาประกอบอาชีพมีรายได้เลี้ยงตนเองและครอบครัว</t>
  </si>
  <si>
    <t xml:space="preserve">งานพัฒนาชุมชนกองสวัสดิการสังคม  </t>
  </si>
  <si>
    <t>โครงการส่งเสริมบทบาทสตรีในชุมชน</t>
  </si>
  <si>
    <t>สตรีในเขตเทศบาลตำบลกระสัง</t>
  </si>
  <si>
    <t>โครงการส่งเสริมและพัฒนาอาชีพในชุมชน</t>
  </si>
  <si>
    <t xml:space="preserve"> -จำนวนผู้ป่วยเอดส์ที่ได้รับเบี้ยยังชีพ</t>
  </si>
  <si>
    <t>โครงการอบรมให้ความรู้ด้านสิทธิและสวัสดิการของผู้สูงอายุ ผู้พิการและผู้ดูแล</t>
  </si>
  <si>
    <t>เพื่ออบรมให้ความรู้ด้านสิทธิ และสวัสดิการของผู้สูงอายุ ผู้พิการและผู้ดูแล</t>
  </si>
  <si>
    <t>ผู้สูงอายุ ผู้พิการ และผู้ดูแลได้รับความรู้ความเข้าใจเกี่ยวกับสิทธิและสวัสดิการของตนเอง</t>
  </si>
  <si>
    <t>ผู้สูงอายุ ผู้พิการและผู้ดูแลมีความรู้เข้าใจสิทธิ และสวัสดิการมากยิ่งขึ้น</t>
  </si>
  <si>
    <t>โครงการอบรมการส่งเสริมสุขภาพกายและจิตใจที่เหมาะสมกับผู้สูงอายุผู้พิการ และผู้ดูแล</t>
  </si>
  <si>
    <t>เพื่ออบรมให้ความรู้ด้านสุขภาพกายและจิตใจที่เหมาะสมกับผู้สูงอายุผู้พิการ และผู้ดูแล</t>
  </si>
  <si>
    <t>ผู้สูงอายุ ผู้พิการ และผู้ดูแลได้รับ ความรู้ ความเข้าใจ ในการดูแลสุขภาพกายและจิตใจ</t>
  </si>
  <si>
    <t>ผู้สูงอายุ ผู้พิการและผู้ดูแลมีความรู้ในการดูแลสุขภาพกายและสุขภาพจิตที่เหมาะสม</t>
  </si>
  <si>
    <t>โครงการอบรมให้ความรู้และฝึกทักษะการป้องกันภาวะทุพพลภาพกับผู้สูงอายุผู้พิการและผู้ดูแล</t>
  </si>
  <si>
    <t>เพื่อให้ผู้สูงอายุ  ผู้พิการและผู้ดูแลมีความรู้ฝึกทักษะการป้องกันภาวะทุพพลภาพ</t>
  </si>
  <si>
    <t>ผู้สูงอายุ ผู้พิการ และผู้ดูแลได้รับ ความรู้ฝึกทักษะ การป้องกันการเกิดภาวะทุพพลภาพ</t>
  </si>
  <si>
    <t>ผู้สูงอายุ ผู้พิการและผู้ดูแลมีความรู้ในการดูแลป้องกันการเกิดภาวะทุพพลภาพ</t>
  </si>
  <si>
    <t xml:space="preserve">งานสังคมสงเคราะห์กองสวัสดิการสังคม  </t>
  </si>
  <si>
    <t xml:space="preserve">กองสวัสดิการสังคม   </t>
  </si>
  <si>
    <t>เพื่ออบรมให้ความรู้กับสตรีในชุมชนเพื่อให้เข้าใจถึงบทบาทหน้าที่ที่เกี่ยวข้องในการพัฒนาตนเองและพัฒนาชุมชน</t>
  </si>
  <si>
    <t>สตรีในเขตเทศบาลตำบลกระสังได้รับความรู้ ความเข้าใจถึงบทบาท หน้าที่ ของตนเอง</t>
  </si>
  <si>
    <t>สตรีในเขตเทศบาลตำบลกระสังมีความรู้ความเข้าใจถึงบทบาทหน้าที่ ระเบียบกฎหมายที่เกี่ยวข้อง</t>
  </si>
  <si>
    <t>เพื่อส่งเสริมและพัฒนาอาชีพให้กับประชาชนในเขตเทศบาลตำบลกระสัง</t>
  </si>
  <si>
    <t>ประชาชนในเขตเทศบาลตำบลกระสัง</t>
  </si>
  <si>
    <t>ประชาชนนำความรู้การประกอบอาชีพไปปรับใช้ให้เหมาะสมมีรายได้เลี้ยงตนเองและครอบครัว</t>
  </si>
  <si>
    <t>ประชาชนมีอาชีพสร้างรายได้เลี้ยงตนเองและครอบครัว</t>
  </si>
  <si>
    <t>โครงการฝึกอบรมส่งเสริมด้านการใช้เทคโนโลยีพลังงาน</t>
  </si>
  <si>
    <t>เพื่อส่งเสริมด้านการใช้เทคโนโลยีพลังงานให้กับประชาชนในเขตเทศบาลตำบลกระสัง</t>
  </si>
  <si>
    <t>ประชาชนนำความรู้ในการใช้เทคโนโลยีพลังงาน</t>
  </si>
  <si>
    <t>นำเทคโนโลยีด้านพลังงานมาใช้ให้เกิดประโยชน์</t>
  </si>
  <si>
    <t>เพื่อสร้างความสัมพันธ์ระหว่างครอบครัวในชุมชนในเขตเทศบาลตำบลกระสัง</t>
  </si>
  <si>
    <t>ประชาชนมีความสัมพันธ์ที่ดีระหว่างครอบครัวในชุมชนในเขตเทศบาลตำบลกระสัง</t>
  </si>
  <si>
    <t>มีความสัมพันธ์ที่ดีระหว่างครอบครัวในชุมชน</t>
  </si>
  <si>
    <t xml:space="preserve">กองสวัสดิการสังคม </t>
  </si>
  <si>
    <t>ส่วนที่ 3</t>
  </si>
  <si>
    <t>ยุทธศาสตร์ที่  1 การพัฒนาคุณภาพชีวิตประชากรและสิ่งแวดล้อมเมืองให้น่าอยู่</t>
  </si>
  <si>
    <t xml:space="preserve">   2. ยุทธศาสตร์ที่  2 การพัฒนาการศึกษาอนุรักษ์ภูมิปัญญาและวัฒนธรรมท้องถิ่น</t>
  </si>
  <si>
    <t>ยุทธศาสตร์ที่  2 การพัฒนาการศึกษาอนุรักษ์ภูมิปัญญาและวัฒนธรรมท้องถิ่น</t>
  </si>
  <si>
    <t>การพัฒนาระบบบริหารจัดการบ้านเมืองที่ดีและประสิทธิภาพการให้บริการ</t>
  </si>
  <si>
    <t>ยุทธศาสตร์ที่ 3 การพัฒนาเพื่อเสริมสร้างความเข้มแข็งให้กับชุมชนและสังคม</t>
  </si>
  <si>
    <t xml:space="preserve">   3. ยุทธศาสตร์ที่  3 การพัฒนาเพื่อเสริมสร้างความเข้มแข็งให้กับชุมชนและสังคม</t>
  </si>
  <si>
    <t xml:space="preserve">   4. ยุทธศาสตร์ที่  4  การพัฒนาระบบบริหารจัดการบ้านเมืองที่ดีและประสิทธิภาพการให้บริการ</t>
  </si>
  <si>
    <r>
      <t>โ</t>
    </r>
    <r>
      <rPr>
        <sz val="16"/>
        <rFont val="TH SarabunPSK"/>
        <family val="2"/>
      </rPr>
      <t>ครงการเจาะบ่อน้ำบาดาลพร้อมติดตั้งปั๊มน้ำ จำนวน 5 บ่อ</t>
    </r>
  </si>
  <si>
    <r>
      <t xml:space="preserve"> </t>
    </r>
    <r>
      <rPr>
        <sz val="16"/>
        <rFont val="TH SarabunPSK"/>
        <family val="2"/>
      </rPr>
      <t xml:space="preserve"> -ติดตั้งไฟส่องสว่างบริเวณทางเขาออกสำนักงานเทศบาลตำบลกระสังขนาด LED 30 W. ขนาดเสาสูง 4.00 เมตร ความยาว 300 เมตร จำนวน 12 ต้น</t>
    </r>
  </si>
  <si>
    <t>ปริมาณงาน ผิวจราจรกว้าง 9.20 เมตร ยาว 285.00 เมตร หนา 0.05 เมตร หรือมีพื้นที่ใช้สอยไม่น้อยกว่า 2,622.00 ตารางเมตร</t>
  </si>
  <si>
    <t>ร้อยละ 90 ของประชาชนในพื้นที่ได้รับประโยชน์</t>
  </si>
  <si>
    <t>ประชาชนมีถนนสำหรับใช้ในการคมนาคมได้สะดวกขึ้น</t>
  </si>
  <si>
    <t>โครงการปรับปรุงผิวจราจรแอสฟัสท์ติกคอนกรีต โดยวิธีโอเวอร์เลย์(Overlay)  ถนนเทศบาล 7 (เริ่มจาก ถนนเทศบาล 4 ไปทางทิศตะวันตกเชื่อมสามแยกถนนเทศบาล 9) หมู่ที่ 1 ชุมชนบ้านกระสัง และหมู่ที่ 15 ชุมชนท่าสว่าง-เชื่อมต่อบ้านน้อย หมู่ที่ 2 เทศบาลตำบลอุดมธรรม ต.กระสัง อ.กระสัง จ.บุรีรัมย์</t>
  </si>
  <si>
    <t>ปริมาณงาน ขนาดกว้าง 6.00 เมตร ยาวรวม 897.00  เมตร หนา 0.05 เมตร มีพื้นที่ใช้สอยรวมไม่น้อยกว่า 5,382.00 ตารางเมตร</t>
  </si>
  <si>
    <t>(เริ่มจากแยกถนนศุภวิมลพันธ์ไปทางทิศใต้) ปริมาณงานวางท่อระบายน้ำขนาด Dia.0.80 เมตร จำนวน 810 ท่อน พร้อมบ่อพักฝาเสมอผิวจราจร 90 บ่อ ยาวรวมไม่น้อยกว่า 900.00 เมตร</t>
  </si>
  <si>
    <t>ท่อระบายน้ำ คอนกรีตเสริมเหล็กพร้อมฝาบ่อพักเสอผิวจราจร 2 ข้างทาง ถนนเทศบาล 14 หมู่ที่ 9</t>
  </si>
  <si>
    <t xml:space="preserve">ปริมาณงาน ขนาดผิวจราจรกว้าง 2.00 เมตร ยาว 120.00 เมตร หนา 0.15 เมตร หรือมีพื้นที่ไม่น้อยกว่า 240.00 ตารางเมตร พร้อมรางระบายน้ำ คอนกรีตเสริมเหล็ก รูปตัวยู ขนาดกว้างภายใน 0.30 เมตร ลึกภายใน 0.50 เมตร ยาวรวม 2 ข้างทาง 240.00 เมตร พร้อมท่อระบายน้ำ คอนกรีตเสริมเหล็ก ขนาด Dia. 0.60 เมตร จำนวน 10 ท่อน พร้อมบ่อพักเสมอผิวจราจร จำนวน 2 บ่อ </t>
  </si>
  <si>
    <t>ก่อสร้างตลาดสดเทศบาลตำบลกระสังปริมาณงาน ขนาดกว้างภายใน 16.00 เมตรยาวภายใน 35.00 เมตร มีพื้นที่ใช้สอยภายในรวมกันไม่น้อยกว่า 560 ตารางเมตร</t>
  </si>
  <si>
    <t>เริ่มจากแยกถนนเทศบาล 2-เชื่อมคลองดาดคอนกรีต ปริมาณงาน วางท่อระบายน้ำ คอนกรีตเสริมเหล็ก ขนาด Dia. 0.80 เมตร จำนวน 424 ท่อน พร้อมบ่อพักฝาเสมอผิวจราจร จำนวน 48 บ่อ ยาวรวมไม่น้อยกว่า 472.00 เมตร</t>
  </si>
  <si>
    <t>โครงการปรับปรุงผิวจราจรแอสฟัสท์ติกคอนกรีต โดยวิธีโอเวอร์เลย์(Overlay)  ถนนเทศบาล 11 (เริ่มจาก ถนนเทศบาล 4 ไปทางทิศตะวันตกเชื่อมสามแยกถนนเทศบาล 8) หมู่ที่ 15 ชุมชนท่าสว่าง เชื่อมต่อ บ้านน้อย หมู่ที่ 2 เทศบาลตำบลอุดมธรรม ตำบลกระสัง อำเภอกระสัง จังหวัดบุรีรัมย์</t>
  </si>
  <si>
    <t>โครงการก่อสร้างท่อระบายน้ำ คอนกรีตเสริมเหล็กพร้อมฝาบ่อพักเสอผิวจราจร 2 ข้างทาง ถนนเทศบาล 14 หมู่ที่ 9 ชุมชนตลาดใต้เชื่อมต่อบ้านอุดมธรรม หมู่ที่ 19 เทศบาลตำบลอุดมธรรม ต.กระสัง    อ.กระสัง  จ.บุรีรัมย์</t>
  </si>
  <si>
    <t xml:space="preserve">โครงการปรับปรุงผิวจราจรแอสฟัสท์ติกคอน กรีตโดยวิธีโอเวอร์เลย์(Overlay) ถนนเทศบาล 11 (เริ่มจากถนนเทศบาล 4 ไปทางทิศตะวันตกเชื่อมแยกถนนเทศบาล 8) </t>
  </si>
  <si>
    <t>ปรับปรุงผิวจราจรแอสฟัสท์ติกคอน กรีตโดยวิธีโอเวอร์เลย์(Overlay) ถนนเทศบาล 11 (เริ่มจากถนนเทศบาล 4 ไปทางทิศตะวันตกเชื่อมแยกถนนเทศบาล 8) ปริมาณงานกว้าง 6.00-6.50 เมตร ยาวรวม 557.00 เมตร หนา 0.05 เมตร หรือมีพื้นที่ไม่น้อยกว่า 3,390.50 ตารางเมตร</t>
  </si>
  <si>
    <t xml:space="preserve">โครงการอบรมให้ความรู้กฎหมาย ระเบียบในการปฏิบัติงาน </t>
  </si>
  <si>
    <t>โครงการอบรมให้ความรู้เพื่อป้องกันผลประโยชน์ทับซ้อน</t>
  </si>
  <si>
    <t xml:space="preserve"> -เพื่อให้ประชาชน ผู้บริหารสมาชิกสภา พนักงาน ลูกจ้างประจำและพนักงานจ้าง มีความรู้ความมีความกฎหมาย ระเบียบในการปฏิบัติงาน </t>
  </si>
  <si>
    <t xml:space="preserve"> -ประชาชน ผู้บริหารสมาชิกสภา พนักงานลูกจ้างประจำและพนักงานจ้างมีความรู้กฎหมาย ระเบียบในการปฏิบัติงาน </t>
  </si>
  <si>
    <t xml:space="preserve"> -เพื่อให้ประชาชน ผู้บริหารสมาชิกสภา พนักงาน ลูกจ้างประจำและพนักงานจ้าง มีความรู้ความมีความรู้เพื่อป้องกันผลประโยชน์ทับซ้อน</t>
  </si>
  <si>
    <t xml:space="preserve"> -ประชาชน ผู้บริหารสมาชิกสภา พนักงานลูกจ้างประจำและพนักงานจ้างมีความรู้มีความรู้ความมีความรู้เพื่อป้องกันผลประโยชน์ทับซ้อน</t>
  </si>
  <si>
    <t>อุดหนุนองค์กรการกุศล(โครงการให้ความช่วยเหลือประชาชนตามภารกิจของเหล่ากาชาดจังหวัดบุรีรัมย์ )</t>
  </si>
  <si>
    <t xml:space="preserve">โครงการปรับปรุงผิวจราจรแอสฟัสท์ติกคอนกรีต รหัสทางหลวงท้องถิ่น บร.ถ.4-008  ถนนเทศบาล 2 หมู่ที่ 1 บ้านกระสัง ตำบลกระสัง </t>
  </si>
  <si>
    <t xml:space="preserve">โครงการปรับปรุงผิวจราจรแอสฟัสท์ติกคอน กรีต รหัสทางหลวงท้องถิ่น บร.ถ.4-007 สายถนนเทศบาล 7 หมู่ที่ 15 บ้านท่าสว่าง ตำบลกระสัง </t>
  </si>
  <si>
    <t>ปริมาณงาน กว้าง 6 เมตร ยาว 897 เมตร หนา 0.05 เมตร มีพื้นที่ใช้สอยรวมไม่น้อยกว่า 5,382 ตารางเมตร</t>
  </si>
  <si>
    <t xml:space="preserve">  ปริมาณงาน กว้าง 5.80-9.20 เมตร ยาว 753 เมตร  หนา 0.05 เมตร หรือมีพื้นที่ไม่น้อยกว่า 5,807.60 ตารางเมตร  </t>
  </si>
  <si>
    <t>พัฒนาแหล่งท่องเที่ยวสวนสุขฤทัย  โดยปรับปรุงรั้วและประตูทางเข้า-ออก ล้อมรอบสวนสุขฤทัย ปรับปรุงทางเท้าภายในสวนสุขฤทัย ก่อสร้างทางเดินออกกำลังกายในสวนสุขฤทัย ปรับปรุงสระน้ำภายในสวนสุขฤทัย ก่อสร้างห้องน้ำ กว้าง 5 เมตร ยาว 10 เมตร</t>
  </si>
  <si>
    <t>ถนนรหัสทางหลวงท้องถิ่น บร.ถ. 4-001 สายถนนเทศบาล 1หมู่ที่ 9 ชุมชนตลาดใต้  ตำบลกระสัง   อำเภอกระสัง  จังหวัด บุรีรัมย์</t>
  </si>
  <si>
    <t>โครงการซ่อมสร้างผิวทางแอสฟัลท์ติกคอนกรีต  รหัสทางหลวงท้องถิ่น บร.ถ. 4-001 สายถนนเทศบาล 1 หมู่ที่ 9 ชุมชนตลาดใต้  ตำบลกระสัง กว้าง 9.20 เมตร ยาว 285.00 เมตร หนา 0.05 เมตร หรือมีพื้นที่ใช้สอยไม่น้อยกว่า 2,622.00 ตารางเมตร เทศบาลตำบลกระสัง อำเภอกระสัง จังหวัดบุรีรัมย์</t>
  </si>
  <si>
    <t>ปริมาณงาน กว้าง 6.00 - 6.50 เมตร ยาวรวม 557.00 เมตร หนา 0.05 เมตร หรือมีพื้นที่ไม่น้อยกว่า 3,390.50 ตารางเมตร</t>
  </si>
  <si>
    <t>โครงการปรับปรุงผิวจราจรแอสฟัลท์ติกคอนกรีต รหัสทางหลวงท้องถิ่น บร.ถ.4-006  สายถนนเทศบาล 11 หมู่ที่ 1 ชุมชนบ้านกระสัง หมู่ที่ 15 ชุมชนท่าสว่าง ตำบลกระสัง กว้าง 6.00-6.50 เมตร ยาวรวม 557.00 เมตร หนา 0.05 เมตร หรือมีพื้นที่ไม่น้อยกว่า 3,390.50 ตารางเมตร เทศบาลตำบลกระสัง อำเภอกระสัง จังหวัดบุรีรัมย์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</si>
</sst>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6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  <font>
      <sz val="14"/>
      <name val="TH SarabunIT๙"/>
      <family val="2"/>
      <charset val="222"/>
    </font>
    <font>
      <sz val="14"/>
      <name val="TH SarabunPSK"/>
      <family val="2"/>
      <charset val="222"/>
    </font>
    <font>
      <b/>
      <sz val="16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sz val="12"/>
      <name val="TH SarabunIT๙"/>
      <family val="2"/>
      <charset val="222"/>
    </font>
    <font>
      <sz val="10"/>
      <name val="TH SarabunIT๙"/>
      <family val="2"/>
      <charset val="222"/>
    </font>
    <font>
      <b/>
      <sz val="14"/>
      <name val="TH SarabunIT๙"/>
      <family val="2"/>
      <charset val="222"/>
    </font>
    <font>
      <sz val="10"/>
      <name val="Arial"/>
      <family val="2"/>
      <charset val="222"/>
    </font>
    <font>
      <sz val="14"/>
      <color theme="1"/>
      <name val="TH SarabunPSK"/>
      <family val="2"/>
      <charset val="222"/>
    </font>
    <font>
      <sz val="12"/>
      <name val="TH SarabunPSK"/>
      <family val="2"/>
      <charset val="222"/>
    </font>
    <font>
      <sz val="14"/>
      <color rgb="FF000000"/>
      <name val="TH SarabunPSK"/>
      <family val="2"/>
    </font>
    <font>
      <b/>
      <sz val="12"/>
      <name val="TH SarabunIT๙"/>
      <family val="2"/>
      <charset val="222"/>
    </font>
    <font>
      <b/>
      <sz val="10"/>
      <name val="TH SarabunIT๙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6"/>
      <name val="TH SarabunIT๙"/>
      <family val="2"/>
      <charset val="222"/>
    </font>
    <font>
      <sz val="16"/>
      <name val="TH SarabunPSK"/>
      <family val="2"/>
    </font>
    <font>
      <sz val="16"/>
      <color theme="1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  <charset val="222"/>
    </font>
    <font>
      <b/>
      <sz val="16"/>
      <name val="TH SarabunIT๙"/>
      <family val="2"/>
      <charset val="222"/>
    </font>
    <font>
      <sz val="16"/>
      <name val="Arial"/>
      <family val="2"/>
      <charset val="222"/>
    </font>
    <font>
      <sz val="10"/>
      <name val="TH SarabunIT๙"/>
      <family val="2"/>
    </font>
    <font>
      <sz val="10"/>
      <name val="TH SarabunPSK"/>
      <family val="2"/>
      <charset val="222"/>
    </font>
    <font>
      <sz val="8"/>
      <name val="TH SarabunPSK"/>
      <family val="2"/>
      <charset val="222"/>
    </font>
    <font>
      <b/>
      <sz val="12"/>
      <name val="TH SarabunPSK"/>
      <family val="2"/>
      <charset val="222"/>
    </font>
    <font>
      <sz val="10"/>
      <name val="TH SarabunPSK"/>
      <family val="2"/>
    </font>
    <font>
      <sz val="8"/>
      <name val="TH SarabunIT๙"/>
      <family val="2"/>
      <charset val="222"/>
    </font>
    <font>
      <b/>
      <sz val="10"/>
      <name val="TH SarabunPSK"/>
      <family val="2"/>
      <charset val="222"/>
    </font>
    <font>
      <b/>
      <sz val="10"/>
      <name val="Arial"/>
      <family val="2"/>
      <charset val="222"/>
    </font>
    <font>
      <sz val="15"/>
      <name val="TH SarabunPSK"/>
      <family val="2"/>
    </font>
    <font>
      <b/>
      <sz val="10"/>
      <name val="TH SarabunIT๙"/>
      <family val="2"/>
    </font>
    <font>
      <sz val="12"/>
      <name val="TH SarabunIT๙"/>
      <family val="2"/>
    </font>
    <font>
      <sz val="8"/>
      <name val="TH SarabunIT๙"/>
      <family val="2"/>
    </font>
    <font>
      <sz val="8"/>
      <name val="TH SarabunPSK"/>
      <family val="2"/>
    </font>
    <font>
      <b/>
      <sz val="8"/>
      <name val="TH SarabunIT๙"/>
      <family val="2"/>
    </font>
    <font>
      <b/>
      <sz val="1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26"/>
      <color theme="1"/>
      <name val="TH NiramitIT๙"/>
    </font>
    <font>
      <sz val="12"/>
      <color theme="1"/>
      <name val="TH SarabunIT๙"/>
      <family val="2"/>
      <charset val="222"/>
    </font>
    <font>
      <b/>
      <sz val="26"/>
      <color theme="1"/>
      <name val="TH SarabunPSK"/>
      <family val="2"/>
    </font>
    <font>
      <sz val="16"/>
      <color rgb="FF000000"/>
      <name val="TH SarabunPSK"/>
      <family val="2"/>
    </font>
    <font>
      <b/>
      <sz val="26"/>
      <name val="TH SarabunPSK"/>
      <family val="2"/>
    </font>
    <font>
      <b/>
      <sz val="24"/>
      <name val="TH SarabunPSK"/>
      <family val="2"/>
    </font>
    <font>
      <sz val="14"/>
      <name val="Arial"/>
      <family val="2"/>
      <charset val="222"/>
    </font>
    <font>
      <sz val="14"/>
      <color theme="1"/>
      <name val="TH SarabunIT๙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  <font>
      <b/>
      <sz val="15"/>
      <name val="TH SarabunPSK"/>
      <family val="2"/>
    </font>
    <font>
      <b/>
      <sz val="20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0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7" fillId="0" borderId="0" xfId="2" applyFont="1"/>
    <xf numFmtId="0" fontId="19" fillId="0" borderId="0" xfId="2" applyFont="1"/>
    <xf numFmtId="0" fontId="21" fillId="0" borderId="3" xfId="2" applyFont="1" applyBorder="1" applyAlignment="1">
      <alignment horizontal="center" vertical="top" wrapText="1"/>
    </xf>
    <xf numFmtId="0" fontId="12" fillId="0" borderId="3" xfId="2" applyFont="1" applyBorder="1" applyAlignment="1">
      <alignment horizontal="center" vertical="top" wrapText="1"/>
    </xf>
    <xf numFmtId="0" fontId="18" fillId="0" borderId="13" xfId="2" applyFont="1" applyBorder="1" applyAlignment="1">
      <alignment horizontal="center" vertical="top"/>
    </xf>
    <xf numFmtId="0" fontId="17" fillId="0" borderId="0" xfId="2" applyFont="1" applyAlignment="1">
      <alignment horizontal="center" vertical="top"/>
    </xf>
    <xf numFmtId="0" fontId="16" fillId="0" borderId="0" xfId="2" applyFont="1" applyAlignment="1">
      <alignment vertical="top"/>
    </xf>
    <xf numFmtId="0" fontId="17" fillId="0" borderId="0" xfId="2" applyFont="1" applyAlignment="1">
      <alignment vertical="top"/>
    </xf>
    <xf numFmtId="187" fontId="17" fillId="0" borderId="0" xfId="3" applyNumberFormat="1" applyFont="1" applyBorder="1" applyAlignment="1">
      <alignment horizontal="center" vertical="top"/>
    </xf>
    <xf numFmtId="187" fontId="16" fillId="0" borderId="0" xfId="3" applyNumberFormat="1" applyFont="1" applyAlignment="1">
      <alignment vertical="top"/>
    </xf>
    <xf numFmtId="0" fontId="16" fillId="0" borderId="0" xfId="2" applyFont="1" applyAlignment="1">
      <alignment horizontal="center" vertical="top"/>
    </xf>
    <xf numFmtId="0" fontId="17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4" xfId="2" applyFont="1" applyBorder="1" applyAlignment="1">
      <alignment horizontal="center" vertical="top" wrapText="1"/>
    </xf>
    <xf numFmtId="0" fontId="16" fillId="0" borderId="0" xfId="2" applyFont="1"/>
    <xf numFmtId="0" fontId="23" fillId="0" borderId="0" xfId="2" applyFont="1"/>
    <xf numFmtId="0" fontId="24" fillId="0" borderId="11" xfId="2" applyFont="1" applyBorder="1"/>
    <xf numFmtId="0" fontId="17" fillId="0" borderId="11" xfId="2" applyFont="1" applyBorder="1"/>
    <xf numFmtId="0" fontId="17" fillId="0" borderId="11" xfId="2" applyFont="1" applyBorder="1" applyAlignment="1">
      <alignment horizontal="center"/>
    </xf>
    <xf numFmtId="0" fontId="17" fillId="0" borderId="11" xfId="2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top" wrapText="1"/>
    </xf>
    <xf numFmtId="187" fontId="25" fillId="0" borderId="13" xfId="0" applyNumberFormat="1" applyFont="1" applyBorder="1" applyAlignment="1">
      <alignment horizontal="left" vertical="top" shrinkToFit="1"/>
    </xf>
    <xf numFmtId="0" fontId="28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left" vertical="top"/>
    </xf>
    <xf numFmtId="0" fontId="13" fillId="0" borderId="0" xfId="2" applyFont="1" applyAlignment="1">
      <alignment vertical="top"/>
    </xf>
    <xf numFmtId="0" fontId="13" fillId="0" borderId="11" xfId="2" applyFont="1" applyBorder="1" applyAlignment="1">
      <alignment vertical="top"/>
    </xf>
    <xf numFmtId="0" fontId="28" fillId="0" borderId="11" xfId="2" applyFont="1" applyBorder="1" applyAlignment="1">
      <alignment vertical="top"/>
    </xf>
    <xf numFmtId="187" fontId="28" fillId="0" borderId="11" xfId="3" applyNumberFormat="1" applyFont="1" applyBorder="1" applyAlignment="1">
      <alignment horizontal="center" vertical="top"/>
    </xf>
    <xf numFmtId="0" fontId="28" fillId="0" borderId="11" xfId="2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8" fillId="0" borderId="2" xfId="2" applyFont="1" applyBorder="1" applyAlignment="1">
      <alignment horizontal="center" vertical="top" shrinkToFit="1"/>
    </xf>
    <xf numFmtId="0" fontId="28" fillId="0" borderId="2" xfId="2" applyFont="1" applyBorder="1" applyAlignment="1">
      <alignment vertical="top" wrapText="1"/>
    </xf>
    <xf numFmtId="0" fontId="28" fillId="0" borderId="2" xfId="2" applyFont="1" applyBorder="1" applyAlignment="1">
      <alignment horizontal="center" vertical="top" wrapText="1"/>
    </xf>
    <xf numFmtId="187" fontId="28" fillId="0" borderId="2" xfId="3" applyNumberFormat="1" applyFont="1" applyBorder="1" applyAlignment="1">
      <alignment horizontal="center" vertical="top" wrapText="1"/>
    </xf>
    <xf numFmtId="3" fontId="28" fillId="0" borderId="2" xfId="2" applyNumberFormat="1" applyFont="1" applyBorder="1" applyAlignment="1">
      <alignment horizontal="center" vertical="top" wrapText="1"/>
    </xf>
    <xf numFmtId="0" fontId="28" fillId="0" borderId="3" xfId="2" applyFont="1" applyBorder="1" applyAlignment="1">
      <alignment horizontal="center" vertical="top" shrinkToFit="1"/>
    </xf>
    <xf numFmtId="0" fontId="28" fillId="0" borderId="3" xfId="2" applyFont="1" applyBorder="1" applyAlignment="1">
      <alignment vertical="top" wrapText="1"/>
    </xf>
    <xf numFmtId="187" fontId="28" fillId="0" borderId="3" xfId="3" applyNumberFormat="1" applyFont="1" applyBorder="1" applyAlignment="1">
      <alignment horizontal="center" vertical="top" shrinkToFit="1"/>
    </xf>
    <xf numFmtId="3" fontId="28" fillId="0" borderId="3" xfId="2" applyNumberFormat="1" applyFont="1" applyBorder="1" applyAlignment="1">
      <alignment vertical="top" wrapText="1"/>
    </xf>
    <xf numFmtId="0" fontId="28" fillId="0" borderId="3" xfId="2" applyFont="1" applyBorder="1" applyAlignment="1">
      <alignment horizontal="center" vertical="top" wrapText="1"/>
    </xf>
    <xf numFmtId="0" fontId="28" fillId="0" borderId="4" xfId="2" applyFont="1" applyBorder="1" applyAlignment="1">
      <alignment horizontal="center" vertical="top" shrinkToFit="1"/>
    </xf>
    <xf numFmtId="0" fontId="28" fillId="0" borderId="4" xfId="2" applyFont="1" applyBorder="1" applyAlignment="1">
      <alignment vertical="top" wrapText="1"/>
    </xf>
    <xf numFmtId="187" fontId="28" fillId="0" borderId="4" xfId="3" applyNumberFormat="1" applyFont="1" applyBorder="1" applyAlignment="1">
      <alignment horizontal="center" vertical="top" shrinkToFit="1"/>
    </xf>
    <xf numFmtId="3" fontId="28" fillId="0" borderId="4" xfId="2" applyNumberFormat="1" applyFont="1" applyBorder="1" applyAlignment="1">
      <alignment vertical="top" wrapText="1"/>
    </xf>
    <xf numFmtId="3" fontId="28" fillId="0" borderId="3" xfId="2" applyNumberFormat="1" applyFont="1" applyBorder="1" applyAlignment="1">
      <alignment horizontal="left" vertical="top" wrapText="1"/>
    </xf>
    <xf numFmtId="0" fontId="28" fillId="0" borderId="4" xfId="2" applyFont="1" applyBorder="1" applyAlignment="1">
      <alignment horizontal="left" vertical="top" wrapText="1"/>
    </xf>
    <xf numFmtId="0" fontId="28" fillId="0" borderId="3" xfId="2" applyFont="1" applyBorder="1" applyAlignment="1">
      <alignment horizontal="left" vertical="top" wrapText="1"/>
    </xf>
    <xf numFmtId="187" fontId="28" fillId="0" borderId="3" xfId="3" applyNumberFormat="1" applyFont="1" applyBorder="1" applyAlignment="1">
      <alignment horizontal="right" vertical="top" shrinkToFit="1"/>
    </xf>
    <xf numFmtId="187" fontId="28" fillId="0" borderId="3" xfId="3" applyNumberFormat="1" applyFont="1" applyBorder="1" applyAlignment="1">
      <alignment vertical="top" wrapText="1"/>
    </xf>
    <xf numFmtId="49" fontId="28" fillId="0" borderId="3" xfId="2" applyNumberFormat="1" applyFont="1" applyBorder="1" applyAlignment="1">
      <alignment vertical="top" wrapText="1"/>
    </xf>
    <xf numFmtId="187" fontId="28" fillId="0" borderId="3" xfId="3" applyNumberFormat="1" applyFont="1" applyBorder="1" applyAlignment="1">
      <alignment vertical="top" shrinkToFit="1"/>
    </xf>
    <xf numFmtId="3" fontId="28" fillId="0" borderId="3" xfId="2" applyNumberFormat="1" applyFont="1" applyBorder="1" applyAlignment="1">
      <alignment horizontal="right" vertical="top" shrinkToFit="1"/>
    </xf>
    <xf numFmtId="0" fontId="28" fillId="0" borderId="3" xfId="0" applyFont="1" applyBorder="1" applyAlignment="1">
      <alignment vertical="top" wrapText="1"/>
    </xf>
    <xf numFmtId="0" fontId="28" fillId="0" borderId="4" xfId="0" applyFont="1" applyBorder="1" applyAlignment="1">
      <alignment vertical="top" wrapText="1"/>
    </xf>
    <xf numFmtId="0" fontId="28" fillId="0" borderId="4" xfId="0" applyFont="1" applyBorder="1" applyAlignment="1">
      <alignment horizontal="left" vertical="top" wrapText="1"/>
    </xf>
    <xf numFmtId="0" fontId="29" fillId="0" borderId="3" xfId="2" applyFont="1" applyBorder="1" applyAlignment="1">
      <alignment vertical="top" wrapText="1"/>
    </xf>
    <xf numFmtId="187" fontId="29" fillId="0" borderId="3" xfId="3" applyNumberFormat="1" applyFont="1" applyBorder="1" applyAlignment="1">
      <alignment horizontal="center" vertical="top" shrinkToFit="1"/>
    </xf>
    <xf numFmtId="0" fontId="10" fillId="0" borderId="3" xfId="0" applyFont="1" applyBorder="1" applyAlignment="1">
      <alignment vertical="top" wrapText="1"/>
    </xf>
    <xf numFmtId="0" fontId="28" fillId="0" borderId="1" xfId="2" applyFont="1" applyBorder="1" applyAlignment="1">
      <alignment horizontal="center" vertical="top" shrinkToFit="1"/>
    </xf>
    <xf numFmtId="0" fontId="28" fillId="0" borderId="1" xfId="0" applyFont="1" applyBorder="1" applyAlignment="1">
      <alignment vertical="top" wrapText="1"/>
    </xf>
    <xf numFmtId="187" fontId="28" fillId="0" borderId="1" xfId="3" applyNumberFormat="1" applyFont="1" applyBorder="1" applyAlignment="1">
      <alignment horizontal="center" vertical="top" shrinkToFit="1"/>
    </xf>
    <xf numFmtId="0" fontId="28" fillId="0" borderId="1" xfId="0" applyFont="1" applyBorder="1" applyAlignment="1">
      <alignment horizontal="left" vertical="top" wrapText="1"/>
    </xf>
    <xf numFmtId="0" fontId="21" fillId="0" borderId="1" xfId="2" applyFont="1" applyBorder="1" applyAlignment="1">
      <alignment horizontal="center" vertical="top" wrapText="1"/>
    </xf>
    <xf numFmtId="0" fontId="10" fillId="0" borderId="4" xfId="2" applyFont="1" applyBorder="1" applyAlignment="1">
      <alignment horizontal="left" vertical="top" wrapText="1"/>
    </xf>
    <xf numFmtId="0" fontId="10" fillId="0" borderId="3" xfId="2" applyFont="1" applyBorder="1" applyAlignment="1">
      <alignment vertical="top" wrapText="1"/>
    </xf>
    <xf numFmtId="187" fontId="10" fillId="0" borderId="4" xfId="3" applyNumberFormat="1" applyFont="1" applyBorder="1" applyAlignment="1">
      <alignment horizontal="center" vertical="top" shrinkToFit="1"/>
    </xf>
    <xf numFmtId="3" fontId="10" fillId="0" borderId="4" xfId="2" applyNumberFormat="1" applyFont="1" applyBorder="1" applyAlignment="1">
      <alignment vertical="top" wrapText="1"/>
    </xf>
    <xf numFmtId="0" fontId="10" fillId="0" borderId="4" xfId="2" applyFont="1" applyBorder="1" applyAlignment="1">
      <alignment vertical="top" wrapText="1"/>
    </xf>
    <xf numFmtId="0" fontId="27" fillId="0" borderId="0" xfId="2" applyFont="1"/>
    <xf numFmtId="0" fontId="26" fillId="0" borderId="0" xfId="0" applyFont="1" applyAlignment="1">
      <alignment horizontal="left" vertical="top"/>
    </xf>
    <xf numFmtId="0" fontId="33" fillId="0" borderId="11" xfId="2" applyFont="1" applyBorder="1"/>
    <xf numFmtId="0" fontId="27" fillId="0" borderId="11" xfId="2" applyFont="1" applyBorder="1"/>
    <xf numFmtId="0" fontId="27" fillId="0" borderId="11" xfId="2" applyFont="1" applyBorder="1" applyAlignment="1">
      <alignment horizontal="center"/>
    </xf>
    <xf numFmtId="0" fontId="27" fillId="0" borderId="11" xfId="2" applyFont="1" applyBorder="1" applyAlignment="1">
      <alignment horizontal="center" vertical="center"/>
    </xf>
    <xf numFmtId="0" fontId="27" fillId="0" borderId="3" xfId="2" applyFont="1" applyBorder="1" applyAlignment="1">
      <alignment horizontal="center" vertical="top"/>
    </xf>
    <xf numFmtId="187" fontId="27" fillId="0" borderId="3" xfId="3" applyNumberFormat="1" applyFont="1" applyBorder="1" applyAlignment="1">
      <alignment horizontal="center" vertical="top" shrinkToFit="1"/>
    </xf>
    <xf numFmtId="0" fontId="27" fillId="0" borderId="3" xfId="2" applyFont="1" applyBorder="1" applyAlignment="1">
      <alignment vertical="top" wrapText="1"/>
    </xf>
    <xf numFmtId="0" fontId="27" fillId="0" borderId="3" xfId="2" applyFont="1" applyBorder="1" applyAlignment="1">
      <alignment horizontal="center" vertical="top" wrapText="1"/>
    </xf>
    <xf numFmtId="0" fontId="27" fillId="0" borderId="4" xfId="2" applyFont="1" applyBorder="1" applyAlignment="1">
      <alignment horizontal="center" vertical="top"/>
    </xf>
    <xf numFmtId="0" fontId="27" fillId="0" borderId="4" xfId="2" applyFont="1" applyBorder="1" applyAlignment="1">
      <alignment vertical="top" wrapText="1"/>
    </xf>
    <xf numFmtId="0" fontId="33" fillId="0" borderId="13" xfId="2" applyFont="1" applyBorder="1" applyAlignment="1">
      <alignment horizontal="center"/>
    </xf>
    <xf numFmtId="0" fontId="33" fillId="0" borderId="13" xfId="2" applyFont="1" applyBorder="1" applyAlignment="1">
      <alignment horizontal="center" vertical="center"/>
    </xf>
    <xf numFmtId="0" fontId="34" fillId="0" borderId="0" xfId="2" applyFont="1"/>
    <xf numFmtId="0" fontId="27" fillId="0" borderId="0" xfId="2" applyFont="1" applyAlignment="1">
      <alignment horizontal="center" vertical="center"/>
    </xf>
    <xf numFmtId="0" fontId="24" fillId="0" borderId="0" xfId="2" applyFont="1"/>
    <xf numFmtId="0" fontId="17" fillId="0" borderId="0" xfId="2" applyFont="1" applyAlignment="1">
      <alignment horizontal="center"/>
    </xf>
    <xf numFmtId="0" fontId="17" fillId="0" borderId="3" xfId="2" applyFont="1" applyBorder="1" applyAlignment="1">
      <alignment horizontal="center"/>
    </xf>
    <xf numFmtId="0" fontId="17" fillId="0" borderId="3" xfId="2" applyFont="1" applyBorder="1"/>
    <xf numFmtId="0" fontId="17" fillId="0" borderId="3" xfId="2" applyFont="1" applyBorder="1" applyAlignment="1">
      <alignment horizontal="left"/>
    </xf>
    <xf numFmtId="0" fontId="17" fillId="0" borderId="3" xfId="2" applyFont="1" applyBorder="1" applyAlignment="1">
      <alignment shrinkToFit="1"/>
    </xf>
    <xf numFmtId="0" fontId="17" fillId="0" borderId="3" xfId="2" applyFont="1" applyBorder="1" applyAlignment="1">
      <alignment horizontal="center" vertical="center"/>
    </xf>
    <xf numFmtId="187" fontId="17" fillId="0" borderId="3" xfId="3" applyNumberFormat="1" applyFont="1" applyBorder="1" applyAlignment="1">
      <alignment horizontal="center" shrinkToFit="1"/>
    </xf>
    <xf numFmtId="187" fontId="17" fillId="0" borderId="3" xfId="3" applyNumberFormat="1" applyFont="1" applyBorder="1" applyAlignment="1">
      <alignment horizontal="right" shrinkToFit="1"/>
    </xf>
    <xf numFmtId="0" fontId="36" fillId="0" borderId="0" xfId="2" applyFont="1"/>
    <xf numFmtId="0" fontId="36" fillId="0" borderId="0" xfId="2" applyFont="1" applyAlignment="1">
      <alignment horizontal="center" vertical="center"/>
    </xf>
    <xf numFmtId="3" fontId="17" fillId="0" borderId="3" xfId="2" applyNumberFormat="1" applyFont="1" applyBorder="1"/>
    <xf numFmtId="43" fontId="37" fillId="0" borderId="0" xfId="3" applyFont="1" applyBorder="1"/>
    <xf numFmtId="0" fontId="21" fillId="0" borderId="0" xfId="2" applyFont="1" applyAlignment="1">
      <alignment horizontal="center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187" fontId="38" fillId="0" borderId="0" xfId="3" applyNumberFormat="1" applyFont="1" applyBorder="1"/>
    <xf numFmtId="187" fontId="21" fillId="0" borderId="0" xfId="3" applyNumberFormat="1" applyFont="1" applyBorder="1"/>
    <xf numFmtId="0" fontId="38" fillId="0" borderId="0" xfId="2" applyFont="1"/>
    <xf numFmtId="0" fontId="13" fillId="0" borderId="0" xfId="2" applyFont="1"/>
    <xf numFmtId="0" fontId="28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top" wrapText="1"/>
    </xf>
    <xf numFmtId="0" fontId="39" fillId="0" borderId="3" xfId="2" applyFont="1" applyBorder="1" applyAlignment="1">
      <alignment horizontal="center"/>
    </xf>
    <xf numFmtId="0" fontId="39" fillId="0" borderId="3" xfId="2" applyFont="1" applyBorder="1" applyAlignment="1">
      <alignment shrinkToFit="1"/>
    </xf>
    <xf numFmtId="0" fontId="39" fillId="0" borderId="3" xfId="2" applyFont="1" applyBorder="1"/>
    <xf numFmtId="187" fontId="39" fillId="0" borderId="3" xfId="3" applyNumberFormat="1" applyFont="1" applyBorder="1" applyAlignment="1">
      <alignment horizontal="center"/>
    </xf>
    <xf numFmtId="0" fontId="39" fillId="0" borderId="3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3" xfId="2" applyFont="1" applyBorder="1" applyAlignment="1">
      <alignment horizontal="center" vertical="center"/>
    </xf>
    <xf numFmtId="187" fontId="13" fillId="2" borderId="13" xfId="3" applyNumberFormat="1" applyFont="1" applyFill="1" applyBorder="1" applyAlignment="1">
      <alignment horizontal="center" shrinkToFit="1"/>
    </xf>
    <xf numFmtId="187" fontId="28" fillId="0" borderId="3" xfId="3" applyNumberFormat="1" applyFont="1" applyBorder="1" applyAlignment="1">
      <alignment horizontal="center" shrinkToFit="1"/>
    </xf>
    <xf numFmtId="0" fontId="28" fillId="0" borderId="3" xfId="2" applyFont="1" applyBorder="1" applyAlignment="1">
      <alignment shrinkToFit="1"/>
    </xf>
    <xf numFmtId="187" fontId="28" fillId="0" borderId="3" xfId="3" applyNumberFormat="1" applyFont="1" applyBorder="1" applyAlignment="1">
      <alignment horizontal="right" shrinkToFit="1"/>
    </xf>
    <xf numFmtId="0" fontId="28" fillId="0" borderId="0" xfId="2" applyFont="1"/>
    <xf numFmtId="3" fontId="28" fillId="0" borderId="3" xfId="2" applyNumberFormat="1" applyFont="1" applyBorder="1" applyAlignment="1">
      <alignment horizontal="right" shrinkToFit="1"/>
    </xf>
    <xf numFmtId="0" fontId="28" fillId="0" borderId="11" xfId="2" applyFont="1" applyBorder="1"/>
    <xf numFmtId="0" fontId="28" fillId="0" borderId="3" xfId="2" applyFont="1" applyBorder="1"/>
    <xf numFmtId="0" fontId="28" fillId="0" borderId="3" xfId="2" applyFont="1" applyBorder="1" applyAlignment="1">
      <alignment horizontal="center"/>
    </xf>
    <xf numFmtId="0" fontId="28" fillId="0" borderId="3" xfId="2" applyFont="1" applyBorder="1" applyAlignment="1">
      <alignment horizontal="center" vertical="center"/>
    </xf>
    <xf numFmtId="0" fontId="28" fillId="0" borderId="4" xfId="2" applyFont="1" applyBorder="1" applyAlignment="1">
      <alignment wrapText="1"/>
    </xf>
    <xf numFmtId="0" fontId="28" fillId="0" borderId="3" xfId="0" applyFont="1" applyBorder="1" applyAlignment="1">
      <alignment horizontal="left" wrapText="1"/>
    </xf>
    <xf numFmtId="0" fontId="28" fillId="0" borderId="3" xfId="0" applyFont="1" applyBorder="1" applyAlignment="1">
      <alignment wrapText="1"/>
    </xf>
    <xf numFmtId="0" fontId="28" fillId="0" borderId="3" xfId="0" applyFont="1" applyBorder="1" applyAlignment="1">
      <alignment horizontal="center" wrapText="1"/>
    </xf>
    <xf numFmtId="3" fontId="28" fillId="0" borderId="3" xfId="2" applyNumberFormat="1" applyFont="1" applyBorder="1"/>
    <xf numFmtId="0" fontId="28" fillId="0" borderId="3" xfId="2" applyFont="1" applyBorder="1" applyAlignment="1">
      <alignment horizontal="center" vertical="top"/>
    </xf>
    <xf numFmtId="0" fontId="4" fillId="0" borderId="13" xfId="2" applyFont="1" applyBorder="1" applyAlignment="1">
      <alignment horizontal="center"/>
    </xf>
    <xf numFmtId="0" fontId="4" fillId="0" borderId="13" xfId="2" applyFont="1" applyBorder="1" applyAlignment="1">
      <alignment horizontal="center" vertical="center"/>
    </xf>
    <xf numFmtId="43" fontId="40" fillId="0" borderId="0" xfId="3" applyFont="1" applyBorder="1"/>
    <xf numFmtId="0" fontId="16" fillId="0" borderId="0" xfId="2" applyFont="1" applyAlignment="1">
      <alignment horizontal="center"/>
    </xf>
    <xf numFmtId="187" fontId="16" fillId="0" borderId="0" xfId="3" applyNumberFormat="1" applyFont="1" applyBorder="1"/>
    <xf numFmtId="0" fontId="12" fillId="0" borderId="0" xfId="2" applyFont="1"/>
    <xf numFmtId="187" fontId="23" fillId="0" borderId="0" xfId="3" applyNumberFormat="1" applyFont="1" applyBorder="1"/>
    <xf numFmtId="0" fontId="41" fillId="0" borderId="0" xfId="2" applyFont="1"/>
    <xf numFmtId="0" fontId="42" fillId="0" borderId="0" xfId="2" applyFont="1"/>
    <xf numFmtId="187" fontId="24" fillId="0" borderId="0" xfId="3" applyNumberFormat="1" applyFont="1" applyBorder="1"/>
    <xf numFmtId="0" fontId="28" fillId="0" borderId="0" xfId="2" applyFont="1" applyAlignment="1">
      <alignment horizontal="center" vertical="center"/>
    </xf>
    <xf numFmtId="0" fontId="28" fillId="0" borderId="0" xfId="2" applyFont="1" applyAlignment="1">
      <alignment horizontal="center"/>
    </xf>
    <xf numFmtId="0" fontId="13" fillId="0" borderId="11" xfId="2" applyFont="1" applyBorder="1"/>
    <xf numFmtId="0" fontId="28" fillId="0" borderId="11" xfId="2" applyFont="1" applyBorder="1" applyAlignment="1">
      <alignment horizontal="center"/>
    </xf>
    <xf numFmtId="0" fontId="28" fillId="0" borderId="11" xfId="2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top"/>
    </xf>
    <xf numFmtId="187" fontId="28" fillId="0" borderId="2" xfId="3" applyNumberFormat="1" applyFont="1" applyBorder="1" applyAlignment="1">
      <alignment horizontal="right" vertical="top" shrinkToFit="1"/>
    </xf>
    <xf numFmtId="0" fontId="10" fillId="0" borderId="2" xfId="2" applyFont="1" applyBorder="1" applyAlignment="1">
      <alignment horizontal="center" vertical="top" wrapText="1"/>
    </xf>
    <xf numFmtId="0" fontId="10" fillId="0" borderId="2" xfId="2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right" vertical="top" shrinkToFit="1"/>
    </xf>
    <xf numFmtId="3" fontId="28" fillId="0" borderId="3" xfId="0" applyNumberFormat="1" applyFont="1" applyBorder="1" applyAlignment="1">
      <alignment horizontal="left" wrapText="1"/>
    </xf>
    <xf numFmtId="0" fontId="28" fillId="0" borderId="4" xfId="2" applyFont="1" applyBorder="1" applyAlignment="1">
      <alignment horizontal="center"/>
    </xf>
    <xf numFmtId="0" fontId="28" fillId="0" borderId="4" xfId="2" applyFont="1" applyBorder="1" applyAlignment="1">
      <alignment horizontal="left" shrinkToFit="1"/>
    </xf>
    <xf numFmtId="187" fontId="28" fillId="0" borderId="4" xfId="3" applyNumberFormat="1" applyFont="1" applyBorder="1" applyAlignment="1">
      <alignment horizontal="right" vertical="center" shrinkToFit="1"/>
    </xf>
    <xf numFmtId="3" fontId="28" fillId="0" borderId="4" xfId="2" applyNumberFormat="1" applyFont="1" applyBorder="1" applyAlignment="1">
      <alignment horizontal="right" shrinkToFit="1"/>
    </xf>
    <xf numFmtId="0" fontId="28" fillId="0" borderId="4" xfId="2" applyFont="1" applyBorder="1" applyAlignment="1">
      <alignment horizontal="left" wrapText="1"/>
    </xf>
    <xf numFmtId="0" fontId="28" fillId="0" borderId="4" xfId="2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wrapText="1"/>
    </xf>
    <xf numFmtId="0" fontId="29" fillId="0" borderId="3" xfId="0" applyFont="1" applyBorder="1" applyAlignment="1">
      <alignment vertical="top" shrinkToFit="1"/>
    </xf>
    <xf numFmtId="0" fontId="29" fillId="0" borderId="3" xfId="0" applyFont="1" applyBorder="1" applyAlignment="1">
      <alignment vertical="top" wrapText="1"/>
    </xf>
    <xf numFmtId="187" fontId="28" fillId="0" borderId="2" xfId="3" applyNumberFormat="1" applyFont="1" applyBorder="1" applyAlignment="1">
      <alignment horizontal="center" vertical="top" shrinkToFit="1"/>
    </xf>
    <xf numFmtId="0" fontId="28" fillId="0" borderId="3" xfId="2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center" shrinkToFit="1"/>
    </xf>
    <xf numFmtId="0" fontId="10" fillId="0" borderId="3" xfId="2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top" wrapText="1"/>
    </xf>
    <xf numFmtId="0" fontId="28" fillId="0" borderId="3" xfId="2" applyFont="1" applyBorder="1" applyAlignment="1">
      <alignment horizontal="center" vertical="top" wrapText="1"/>
    </xf>
    <xf numFmtId="0" fontId="28" fillId="0" borderId="3" xfId="2" applyFont="1" applyBorder="1" applyAlignment="1">
      <alignment horizontal="center" vertical="top" shrinkToFit="1"/>
    </xf>
    <xf numFmtId="0" fontId="28" fillId="0" borderId="3" xfId="2" applyFont="1" applyBorder="1" applyAlignment="1">
      <alignment horizontal="left" vertical="top" shrinkToFit="1"/>
    </xf>
    <xf numFmtId="0" fontId="28" fillId="0" borderId="4" xfId="2" applyFont="1" applyBorder="1" applyAlignment="1">
      <alignment horizontal="center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3" xfId="2" applyFont="1" applyBorder="1" applyAlignment="1">
      <alignment vertical="top"/>
    </xf>
    <xf numFmtId="187" fontId="28" fillId="0" borderId="3" xfId="1" applyNumberFormat="1" applyFont="1" applyBorder="1" applyAlignment="1">
      <alignment horizontal="center" vertical="top" shrinkToFit="1"/>
    </xf>
    <xf numFmtId="3" fontId="28" fillId="0" borderId="3" xfId="0" applyNumberFormat="1" applyFont="1" applyBorder="1" applyAlignment="1">
      <alignment horizontal="center" vertical="top" shrinkToFit="1"/>
    </xf>
    <xf numFmtId="3" fontId="28" fillId="0" borderId="3" xfId="1" applyNumberFormat="1" applyFont="1" applyBorder="1" applyAlignment="1">
      <alignment horizontal="center" vertical="top" shrinkToFit="1"/>
    </xf>
    <xf numFmtId="0" fontId="28" fillId="0" borderId="3" xfId="0" applyFont="1" applyBorder="1" applyAlignment="1">
      <alignment horizontal="center" vertical="top" shrinkToFit="1"/>
    </xf>
    <xf numFmtId="187" fontId="28" fillId="0" borderId="3" xfId="1" applyNumberFormat="1" applyFont="1" applyBorder="1" applyAlignment="1">
      <alignment horizontal="right" vertical="top" shrinkToFit="1"/>
    </xf>
    <xf numFmtId="0" fontId="29" fillId="0" borderId="4" xfId="0" applyFont="1" applyBorder="1" applyAlignment="1">
      <alignment vertical="top" wrapText="1"/>
    </xf>
    <xf numFmtId="187" fontId="28" fillId="0" borderId="4" xfId="1" applyNumberFormat="1" applyFont="1" applyBorder="1" applyAlignment="1">
      <alignment horizontal="right" vertical="top" shrinkToFit="1"/>
    </xf>
    <xf numFmtId="187" fontId="28" fillId="0" borderId="3" xfId="3" applyNumberFormat="1" applyFont="1" applyBorder="1" applyAlignment="1">
      <alignment horizontal="left" vertical="top" shrinkToFit="1"/>
    </xf>
    <xf numFmtId="0" fontId="28" fillId="0" borderId="3" xfId="0" applyFont="1" applyBorder="1" applyAlignment="1">
      <alignment horizontal="left" vertical="top" shrinkToFit="1"/>
    </xf>
    <xf numFmtId="4" fontId="28" fillId="0" borderId="3" xfId="3" applyNumberFormat="1" applyFont="1" applyBorder="1" applyAlignment="1">
      <alignment horizontal="center" vertical="top" shrinkToFit="1"/>
    </xf>
    <xf numFmtId="0" fontId="27" fillId="0" borderId="3" xfId="2" applyFont="1" applyBorder="1" applyAlignment="1">
      <alignment horizontal="center"/>
    </xf>
    <xf numFmtId="0" fontId="27" fillId="0" borderId="3" xfId="2" applyFont="1" applyBorder="1"/>
    <xf numFmtId="187" fontId="27" fillId="0" borderId="3" xfId="3" applyNumberFormat="1" applyFont="1" applyBorder="1" applyAlignment="1">
      <alignment horizontal="center"/>
    </xf>
    <xf numFmtId="187" fontId="27" fillId="0" borderId="3" xfId="3" applyNumberFormat="1" applyFont="1" applyBorder="1" applyAlignment="1">
      <alignment horizontal="right"/>
    </xf>
    <xf numFmtId="0" fontId="27" fillId="0" borderId="3" xfId="2" applyFont="1" applyBorder="1" applyAlignment="1">
      <alignment shrinkToFit="1"/>
    </xf>
    <xf numFmtId="0" fontId="27" fillId="0" borderId="3" xfId="2" applyFont="1" applyBorder="1" applyAlignment="1">
      <alignment horizontal="center" vertical="center"/>
    </xf>
    <xf numFmtId="0" fontId="27" fillId="0" borderId="3" xfId="2" applyFont="1" applyBorder="1" applyAlignment="1">
      <alignment wrapText="1"/>
    </xf>
    <xf numFmtId="3" fontId="27" fillId="0" borderId="3" xfId="2" applyNumberFormat="1" applyFont="1" applyBorder="1" applyAlignment="1">
      <alignment wrapText="1"/>
    </xf>
    <xf numFmtId="0" fontId="27" fillId="0" borderId="3" xfId="2" applyFont="1" applyBorder="1" applyAlignment="1">
      <alignment horizontal="center" wrapText="1"/>
    </xf>
    <xf numFmtId="0" fontId="27" fillId="0" borderId="3" xfId="2" applyFont="1" applyBorder="1" applyAlignment="1">
      <alignment horizontal="center" vertical="center" wrapText="1"/>
    </xf>
    <xf numFmtId="187" fontId="28" fillId="0" borderId="4" xfId="2" applyNumberFormat="1" applyFont="1" applyBorder="1" applyAlignment="1">
      <alignment vertical="top" shrinkToFit="1"/>
    </xf>
    <xf numFmtId="0" fontId="28" fillId="0" borderId="0" xfId="2" applyFont="1" applyAlignment="1">
      <alignment vertical="top" wrapText="1"/>
    </xf>
    <xf numFmtId="0" fontId="28" fillId="0" borderId="0" xfId="0" applyFont="1" applyAlignment="1">
      <alignment vertical="top" wrapText="1"/>
    </xf>
    <xf numFmtId="0" fontId="13" fillId="0" borderId="13" xfId="2" applyFont="1" applyBorder="1" applyAlignment="1">
      <alignment horizont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top" wrapText="1"/>
    </xf>
    <xf numFmtId="0" fontId="28" fillId="0" borderId="3" xfId="2" applyFont="1" applyBorder="1" applyAlignment="1">
      <alignment horizontal="center" vertical="top" wrapText="1"/>
    </xf>
    <xf numFmtId="0" fontId="28" fillId="0" borderId="3" xfId="2" applyFont="1" applyBorder="1" applyAlignment="1">
      <alignment horizontal="left" vertical="top" wrapText="1"/>
    </xf>
    <xf numFmtId="187" fontId="17" fillId="0" borderId="3" xfId="3" applyNumberFormat="1" applyFont="1" applyBorder="1" applyAlignment="1">
      <alignment horizontal="center"/>
    </xf>
    <xf numFmtId="0" fontId="35" fillId="0" borderId="0" xfId="2" applyFont="1"/>
    <xf numFmtId="0" fontId="5" fillId="0" borderId="0" xfId="2" applyFont="1"/>
    <xf numFmtId="0" fontId="44" fillId="0" borderId="0" xfId="2" applyFont="1"/>
    <xf numFmtId="0" fontId="35" fillId="0" borderId="0" xfId="2" applyFont="1" applyAlignment="1">
      <alignment horizontal="center" vertical="center"/>
    </xf>
    <xf numFmtId="0" fontId="35" fillId="0" borderId="0" xfId="2" applyFont="1" applyAlignment="1">
      <alignment horizontal="center"/>
    </xf>
    <xf numFmtId="0" fontId="44" fillId="0" borderId="11" xfId="2" applyFont="1" applyBorder="1"/>
    <xf numFmtId="0" fontId="35" fillId="0" borderId="11" xfId="2" applyFont="1" applyBorder="1"/>
    <xf numFmtId="0" fontId="35" fillId="0" borderId="11" xfId="2" applyFont="1" applyBorder="1" applyAlignment="1">
      <alignment horizontal="center"/>
    </xf>
    <xf numFmtId="0" fontId="35" fillId="0" borderId="11" xfId="2" applyFont="1" applyBorder="1" applyAlignment="1">
      <alignment horizontal="center" vertical="center"/>
    </xf>
    <xf numFmtId="0" fontId="35" fillId="0" borderId="3" xfId="2" applyFont="1" applyBorder="1" applyAlignment="1">
      <alignment shrinkToFit="1"/>
    </xf>
    <xf numFmtId="43" fontId="46" fillId="0" borderId="0" xfId="3" applyFont="1" applyBorder="1"/>
    <xf numFmtId="0" fontId="15" fillId="0" borderId="0" xfId="2"/>
    <xf numFmtId="0" fontId="45" fillId="0" borderId="0" xfId="2" applyFont="1" applyAlignment="1">
      <alignment horizontal="center"/>
    </xf>
    <xf numFmtId="0" fontId="45" fillId="0" borderId="0" xfId="2" applyFont="1"/>
    <xf numFmtId="0" fontId="45" fillId="0" borderId="0" xfId="2" applyFont="1" applyAlignment="1">
      <alignment horizontal="center" vertical="center"/>
    </xf>
    <xf numFmtId="0" fontId="10" fillId="0" borderId="0" xfId="2" applyFont="1"/>
    <xf numFmtId="187" fontId="5" fillId="0" borderId="0" xfId="3" applyNumberFormat="1" applyFont="1" applyBorder="1"/>
    <xf numFmtId="187" fontId="45" fillId="0" borderId="0" xfId="3" applyNumberFormat="1" applyFont="1" applyBorder="1"/>
    <xf numFmtId="43" fontId="36" fillId="0" borderId="0" xfId="3" applyFont="1" applyBorder="1"/>
    <xf numFmtId="0" fontId="36" fillId="0" borderId="0" xfId="2" applyFont="1" applyAlignment="1">
      <alignment horizontal="center"/>
    </xf>
    <xf numFmtId="187" fontId="41" fillId="0" borderId="0" xfId="3" applyNumberFormat="1" applyFont="1" applyBorder="1"/>
    <xf numFmtId="187" fontId="36" fillId="0" borderId="0" xfId="3" applyNumberFormat="1" applyFont="1" applyBorder="1"/>
    <xf numFmtId="0" fontId="35" fillId="0" borderId="3" xfId="2" applyFont="1" applyBorder="1" applyAlignment="1">
      <alignment horizontal="center" shrinkToFit="1"/>
    </xf>
    <xf numFmtId="187" fontId="35" fillId="0" borderId="3" xfId="3" applyNumberFormat="1" applyFont="1" applyBorder="1" applyAlignment="1">
      <alignment horizontal="center" shrinkToFit="1"/>
    </xf>
    <xf numFmtId="0" fontId="35" fillId="0" borderId="3" xfId="2" applyFont="1" applyBorder="1" applyAlignment="1">
      <alignment horizontal="center" vertical="center" shrinkToFit="1"/>
    </xf>
    <xf numFmtId="0" fontId="44" fillId="0" borderId="14" xfId="2" applyFont="1" applyBorder="1" applyAlignment="1">
      <alignment horizontal="center" shrinkToFit="1"/>
    </xf>
    <xf numFmtId="0" fontId="44" fillId="0" borderId="13" xfId="2" applyFont="1" applyBorder="1" applyAlignment="1">
      <alignment horizontal="center" vertical="center" shrinkToFit="1"/>
    </xf>
    <xf numFmtId="0" fontId="39" fillId="0" borderId="0" xfId="2" applyFont="1"/>
    <xf numFmtId="0" fontId="39" fillId="0" borderId="0" xfId="2" applyFont="1" applyAlignment="1">
      <alignment horizontal="center" vertical="center"/>
    </xf>
    <xf numFmtId="0" fontId="39" fillId="0" borderId="0" xfId="2" applyFont="1" applyAlignment="1">
      <alignment horizontal="center"/>
    </xf>
    <xf numFmtId="0" fontId="39" fillId="0" borderId="11" xfId="2" applyFont="1" applyBorder="1"/>
    <xf numFmtId="0" fontId="39" fillId="0" borderId="11" xfId="2" applyFont="1" applyBorder="1" applyAlignment="1">
      <alignment horizontal="center"/>
    </xf>
    <xf numFmtId="0" fontId="39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left"/>
    </xf>
    <xf numFmtId="187" fontId="28" fillId="0" borderId="3" xfId="3" applyNumberFormat="1" applyFont="1" applyBorder="1" applyAlignment="1">
      <alignment horizontal="center"/>
    </xf>
    <xf numFmtId="0" fontId="28" fillId="0" borderId="3" xfId="2" applyFont="1" applyBorder="1" applyAlignment="1">
      <alignment horizontal="center" wrapText="1"/>
    </xf>
    <xf numFmtId="0" fontId="28" fillId="0" borderId="3" xfId="2" applyFont="1" applyBorder="1" applyAlignment="1">
      <alignment wrapText="1"/>
    </xf>
    <xf numFmtId="0" fontId="28" fillId="0" borderId="3" xfId="2" applyFont="1" applyBorder="1" applyAlignment="1">
      <alignment horizontal="center" vertical="center" wrapText="1"/>
    </xf>
    <xf numFmtId="3" fontId="28" fillId="0" borderId="3" xfId="2" applyNumberFormat="1" applyFont="1" applyBorder="1" applyAlignment="1">
      <alignment wrapText="1"/>
    </xf>
    <xf numFmtId="187" fontId="28" fillId="0" borderId="3" xfId="3" applyNumberFormat="1" applyFont="1" applyBorder="1" applyAlignment="1">
      <alignment horizontal="right" vertical="top"/>
    </xf>
    <xf numFmtId="187" fontId="28" fillId="0" borderId="3" xfId="3" applyNumberFormat="1" applyFont="1" applyBorder="1" applyAlignment="1">
      <alignment horizontal="center" vertical="top"/>
    </xf>
    <xf numFmtId="0" fontId="28" fillId="0" borderId="17" xfId="0" applyFont="1" applyBorder="1" applyAlignment="1">
      <alignment vertical="top" wrapText="1"/>
    </xf>
    <xf numFmtId="3" fontId="28" fillId="0" borderId="17" xfId="0" applyNumberFormat="1" applyFont="1" applyBorder="1" applyAlignment="1">
      <alignment horizontal="left" vertical="top" wrapText="1"/>
    </xf>
    <xf numFmtId="0" fontId="43" fillId="0" borderId="3" xfId="0" applyFont="1" applyBorder="1" applyAlignment="1">
      <alignment horizontal="center" vertical="top" wrapText="1"/>
    </xf>
    <xf numFmtId="3" fontId="27" fillId="0" borderId="3" xfId="2" applyNumberFormat="1" applyFont="1" applyBorder="1" applyAlignment="1">
      <alignment horizontal="left" vertical="top" wrapText="1"/>
    </xf>
    <xf numFmtId="0" fontId="4" fillId="0" borderId="14" xfId="2" applyFont="1" applyBorder="1" applyAlignment="1">
      <alignment horizontal="center"/>
    </xf>
    <xf numFmtId="0" fontId="27" fillId="3" borderId="3" xfId="2" applyFont="1" applyFill="1" applyBorder="1" applyAlignment="1">
      <alignment vertical="top" wrapText="1"/>
    </xf>
    <xf numFmtId="0" fontId="28" fillId="3" borderId="3" xfId="2" applyFont="1" applyFill="1" applyBorder="1" applyAlignment="1">
      <alignment vertical="top" wrapText="1"/>
    </xf>
    <xf numFmtId="49" fontId="28" fillId="0" borderId="3" xfId="2" applyNumberFormat="1" applyFont="1" applyBorder="1" applyAlignment="1">
      <alignment horizontal="left" vertical="top" wrapText="1"/>
    </xf>
    <xf numFmtId="3" fontId="28" fillId="0" borderId="4" xfId="2" applyNumberFormat="1" applyFont="1" applyBorder="1" applyAlignment="1">
      <alignment horizontal="left" vertical="top" wrapText="1"/>
    </xf>
    <xf numFmtId="0" fontId="13" fillId="0" borderId="13" xfId="2" applyFont="1" applyBorder="1" applyAlignment="1">
      <alignment horizontal="center" shrinkToFit="1"/>
    </xf>
    <xf numFmtId="49" fontId="28" fillId="0" borderId="4" xfId="2" applyNumberFormat="1" applyFont="1" applyBorder="1" applyAlignment="1">
      <alignment horizontal="left" vertical="top" wrapText="1"/>
    </xf>
    <xf numFmtId="49" fontId="28" fillId="0" borderId="4" xfId="2" applyNumberFormat="1" applyFont="1" applyBorder="1" applyAlignment="1">
      <alignment vertical="top" wrapText="1"/>
    </xf>
    <xf numFmtId="0" fontId="11" fillId="0" borderId="3" xfId="2" applyFont="1" applyBorder="1" applyAlignment="1">
      <alignment horizontal="center" vertical="center" shrinkToFit="1"/>
    </xf>
    <xf numFmtId="0" fontId="4" fillId="0" borderId="14" xfId="2" applyFont="1" applyBorder="1" applyAlignment="1">
      <alignment horizontal="center" shrinkToFit="1"/>
    </xf>
    <xf numFmtId="0" fontId="10" fillId="0" borderId="3" xfId="2" applyFont="1" applyBorder="1" applyAlignment="1">
      <alignment horizontal="center" vertical="top" wrapText="1"/>
    </xf>
    <xf numFmtId="0" fontId="11" fillId="0" borderId="0" xfId="2" applyFont="1"/>
    <xf numFmtId="187" fontId="17" fillId="0" borderId="0" xfId="3" applyNumberFormat="1" applyFont="1" applyBorder="1"/>
    <xf numFmtId="187" fontId="17" fillId="0" borderId="3" xfId="3" applyNumberFormat="1" applyFont="1" applyBorder="1" applyAlignment="1">
      <alignment horizontal="right"/>
    </xf>
    <xf numFmtId="43" fontId="47" fillId="0" borderId="0" xfId="3" applyFont="1" applyBorder="1"/>
    <xf numFmtId="0" fontId="30" fillId="0" borderId="0" xfId="2" applyFont="1" applyAlignment="1">
      <alignment horizontal="center"/>
    </xf>
    <xf numFmtId="0" fontId="30" fillId="0" borderId="0" xfId="2" applyFont="1"/>
    <xf numFmtId="0" fontId="30" fillId="0" borderId="0" xfId="2" applyFont="1" applyAlignment="1">
      <alignment horizontal="center" vertical="center"/>
    </xf>
    <xf numFmtId="187" fontId="14" fillId="0" borderId="0" xfId="3" applyNumberFormat="1" applyFont="1" applyBorder="1"/>
    <xf numFmtId="187" fontId="30" fillId="0" borderId="0" xfId="3" applyNumberFormat="1" applyFont="1" applyBorder="1"/>
    <xf numFmtId="0" fontId="14" fillId="0" borderId="0" xfId="2" applyFont="1"/>
    <xf numFmtId="43" fontId="48" fillId="0" borderId="0" xfId="3" applyFont="1" applyBorder="1"/>
    <xf numFmtId="0" fontId="13" fillId="0" borderId="1" xfId="0" applyFont="1" applyBorder="1" applyAlignment="1">
      <alignment horizontal="center" vertical="center" shrinkToFit="1"/>
    </xf>
    <xf numFmtId="0" fontId="28" fillId="0" borderId="3" xfId="2" applyFont="1" applyBorder="1" applyAlignment="1">
      <alignment horizontal="center" shrinkToFit="1"/>
    </xf>
    <xf numFmtId="0" fontId="28" fillId="0" borderId="3" xfId="2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shrinkToFit="1"/>
    </xf>
    <xf numFmtId="0" fontId="13" fillId="0" borderId="14" xfId="2" applyFont="1" applyBorder="1" applyAlignment="1">
      <alignment horizontal="center" shrinkToFit="1"/>
    </xf>
    <xf numFmtId="0" fontId="13" fillId="0" borderId="14" xfId="0" applyFont="1" applyBorder="1" applyAlignment="1">
      <alignment horizontal="right" shrinkToFit="1"/>
    </xf>
    <xf numFmtId="0" fontId="13" fillId="0" borderId="15" xfId="0" applyFont="1" applyBorder="1" applyAlignment="1">
      <alignment horizontal="center" shrinkToFit="1"/>
    </xf>
    <xf numFmtId="0" fontId="13" fillId="0" borderId="16" xfId="0" applyFont="1" applyBorder="1" applyAlignment="1">
      <alignment horizontal="left" shrinkToFit="1"/>
    </xf>
    <xf numFmtId="3" fontId="13" fillId="0" borderId="13" xfId="2" applyNumberFormat="1" applyFont="1" applyBorder="1" applyAlignment="1">
      <alignment horizontal="center" shrinkToFit="1"/>
    </xf>
    <xf numFmtId="187" fontId="39" fillId="0" borderId="0" xfId="3" applyNumberFormat="1" applyFont="1" applyBorder="1"/>
    <xf numFmtId="3" fontId="28" fillId="0" borderId="3" xfId="0" applyNumberFormat="1" applyFont="1" applyBorder="1" applyAlignment="1">
      <alignment wrapText="1"/>
    </xf>
    <xf numFmtId="0" fontId="28" fillId="0" borderId="17" xfId="2" applyFont="1" applyBorder="1" applyAlignment="1">
      <alignment horizontal="left" vertical="top" wrapText="1"/>
    </xf>
    <xf numFmtId="0" fontId="28" fillId="0" borderId="3" xfId="2" applyFont="1" applyBorder="1" applyAlignment="1">
      <alignment vertical="top" shrinkToFit="1"/>
    </xf>
    <xf numFmtId="0" fontId="28" fillId="0" borderId="4" xfId="0" applyFont="1" applyBorder="1" applyAlignment="1">
      <alignment vertical="top" shrinkToFit="1"/>
    </xf>
    <xf numFmtId="0" fontId="28" fillId="0" borderId="4" xfId="2" applyFont="1" applyBorder="1" applyAlignment="1">
      <alignment horizontal="left" vertical="top" shrinkToFit="1"/>
    </xf>
    <xf numFmtId="0" fontId="50" fillId="0" borderId="14" xfId="0" applyFont="1" applyBorder="1" applyAlignment="1">
      <alignment horizontal="right" shrinkToFit="1"/>
    </xf>
    <xf numFmtId="0" fontId="50" fillId="0" borderId="15" xfId="0" applyFont="1" applyBorder="1" applyAlignment="1">
      <alignment horizontal="center" shrinkToFit="1"/>
    </xf>
    <xf numFmtId="0" fontId="50" fillId="0" borderId="16" xfId="0" applyFont="1" applyBorder="1" applyAlignment="1">
      <alignment horizontal="left" shrinkToFit="1"/>
    </xf>
    <xf numFmtId="0" fontId="6" fillId="0" borderId="3" xfId="2" applyFont="1" applyBorder="1" applyAlignment="1">
      <alignment horizontal="left" vertical="top" wrapText="1"/>
    </xf>
    <xf numFmtId="0" fontId="6" fillId="0" borderId="3" xfId="2" applyFont="1" applyBorder="1" applyAlignment="1">
      <alignment vertical="top" wrapText="1"/>
    </xf>
    <xf numFmtId="0" fontId="6" fillId="0" borderId="3" xfId="2" applyFont="1" applyBorder="1" applyAlignment="1">
      <alignment horizontal="center" vertical="top" wrapText="1"/>
    </xf>
    <xf numFmtId="3" fontId="6" fillId="0" borderId="17" xfId="2" applyNumberFormat="1" applyFont="1" applyBorder="1" applyAlignment="1">
      <alignment vertical="top" wrapText="1"/>
    </xf>
    <xf numFmtId="0" fontId="6" fillId="0" borderId="17" xfId="2" applyFont="1" applyBorder="1" applyAlignment="1">
      <alignment horizontal="left" vertical="top" wrapText="1"/>
    </xf>
    <xf numFmtId="187" fontId="28" fillId="0" borderId="4" xfId="3" applyNumberFormat="1" applyFont="1" applyBorder="1" applyAlignment="1">
      <alignment horizontal="right" vertical="top" shrinkToFit="1"/>
    </xf>
    <xf numFmtId="187" fontId="51" fillId="0" borderId="3" xfId="3" applyNumberFormat="1" applyFont="1" applyBorder="1" applyAlignment="1">
      <alignment horizontal="right" vertical="top" shrinkToFit="1"/>
    </xf>
    <xf numFmtId="0" fontId="13" fillId="0" borderId="14" xfId="2" applyFont="1" applyBorder="1" applyAlignment="1">
      <alignment horizontal="center" vertical="top" wrapText="1"/>
    </xf>
    <xf numFmtId="0" fontId="50" fillId="0" borderId="14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left" vertical="top" wrapText="1"/>
    </xf>
    <xf numFmtId="3" fontId="13" fillId="0" borderId="13" xfId="2" applyNumberFormat="1" applyFont="1" applyBorder="1" applyAlignment="1">
      <alignment horizontal="center" vertical="top" shrinkToFit="1"/>
    </xf>
    <xf numFmtId="0" fontId="44" fillId="0" borderId="14" xfId="2" applyFont="1" applyBorder="1" applyAlignment="1">
      <alignment horizontal="center" vertical="top" shrinkToFit="1"/>
    </xf>
    <xf numFmtId="0" fontId="44" fillId="0" borderId="13" xfId="2" applyFont="1" applyBorder="1" applyAlignment="1">
      <alignment horizontal="center" vertical="top" shrinkToFit="1"/>
    </xf>
    <xf numFmtId="187" fontId="28" fillId="0" borderId="3" xfId="3" applyNumberFormat="1" applyFont="1" applyBorder="1" applyAlignment="1">
      <alignment horizontal="right"/>
    </xf>
    <xf numFmtId="0" fontId="13" fillId="0" borderId="14" xfId="2" applyFont="1" applyBorder="1" applyAlignment="1">
      <alignment horizontal="center"/>
    </xf>
    <xf numFmtId="3" fontId="13" fillId="0" borderId="13" xfId="2" applyNumberFormat="1" applyFont="1" applyBorder="1" applyAlignment="1">
      <alignment horizontal="center"/>
    </xf>
    <xf numFmtId="0" fontId="49" fillId="0" borderId="0" xfId="2" applyFont="1"/>
    <xf numFmtId="0" fontId="49" fillId="0" borderId="11" xfId="2" applyFont="1" applyBorder="1"/>
    <xf numFmtId="0" fontId="27" fillId="0" borderId="1" xfId="2" applyFont="1" applyBorder="1" applyAlignment="1">
      <alignment vertical="top" wrapText="1"/>
    </xf>
    <xf numFmtId="187" fontId="27" fillId="0" borderId="1" xfId="3" applyNumberFormat="1" applyFont="1" applyBorder="1" applyAlignment="1">
      <alignment horizontal="left" vertical="top" wrapText="1"/>
    </xf>
    <xf numFmtId="0" fontId="11" fillId="0" borderId="1" xfId="2" applyFont="1" applyBorder="1" applyAlignment="1">
      <alignment vertical="top" wrapText="1"/>
    </xf>
    <xf numFmtId="0" fontId="11" fillId="0" borderId="4" xfId="2" applyFont="1" applyBorder="1" applyAlignment="1">
      <alignment vertical="top" wrapText="1"/>
    </xf>
    <xf numFmtId="187" fontId="27" fillId="0" borderId="4" xfId="3" applyNumberFormat="1" applyFont="1" applyBorder="1" applyAlignment="1">
      <alignment horizontal="left" vertical="top" wrapText="1"/>
    </xf>
    <xf numFmtId="0" fontId="28" fillId="0" borderId="4" xfId="2" applyFont="1" applyBorder="1" applyAlignment="1">
      <alignment horizontal="center" vertical="top"/>
    </xf>
    <xf numFmtId="0" fontId="28" fillId="0" borderId="18" xfId="2" applyFont="1" applyBorder="1"/>
    <xf numFmtId="3" fontId="28" fillId="0" borderId="3" xfId="3" applyNumberFormat="1" applyFont="1" applyBorder="1" applyAlignment="1">
      <alignment horizontal="center"/>
    </xf>
    <xf numFmtId="0" fontId="50" fillId="0" borderId="14" xfId="0" applyFont="1" applyBorder="1" applyAlignment="1">
      <alignment horizontal="right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left"/>
    </xf>
    <xf numFmtId="3" fontId="28" fillId="0" borderId="2" xfId="2" applyNumberFormat="1" applyFont="1" applyBorder="1" applyAlignment="1">
      <alignment horizontal="center" vertical="top" shrinkToFit="1"/>
    </xf>
    <xf numFmtId="3" fontId="28" fillId="0" borderId="4" xfId="0" applyNumberFormat="1" applyFont="1" applyBorder="1" applyAlignment="1">
      <alignment horizontal="center" vertical="top" shrinkToFit="1"/>
    </xf>
    <xf numFmtId="0" fontId="10" fillId="0" borderId="4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5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13" fillId="0" borderId="13" xfId="2" applyFont="1" applyBorder="1" applyAlignment="1">
      <alignment horizontal="center" vertical="top"/>
    </xf>
    <xf numFmtId="0" fontId="13" fillId="0" borderId="14" xfId="0" applyFont="1" applyBorder="1" applyAlignment="1">
      <alignment horizontal="right" vertical="top"/>
    </xf>
    <xf numFmtId="0" fontId="13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left" vertical="top"/>
    </xf>
    <xf numFmtId="187" fontId="13" fillId="2" borderId="13" xfId="3" applyNumberFormat="1" applyFont="1" applyFill="1" applyBorder="1" applyAlignment="1">
      <alignment horizontal="center" vertical="top" shrinkToFit="1"/>
    </xf>
    <xf numFmtId="0" fontId="52" fillId="0" borderId="3" xfId="2" applyFont="1" applyBorder="1" applyAlignment="1">
      <alignment horizontal="left" vertical="top" wrapText="1"/>
    </xf>
    <xf numFmtId="0" fontId="28" fillId="0" borderId="1" xfId="2" applyFont="1" applyBorder="1" applyAlignment="1">
      <alignment horizontal="center" vertical="top" wrapText="1"/>
    </xf>
    <xf numFmtId="0" fontId="28" fillId="0" borderId="1" xfId="2" applyFont="1" applyBorder="1" applyAlignment="1">
      <alignment vertical="top" wrapText="1"/>
    </xf>
    <xf numFmtId="3" fontId="28" fillId="0" borderId="1" xfId="2" applyNumberFormat="1" applyFont="1" applyBorder="1" applyAlignment="1">
      <alignment horizontal="right" vertical="top" shrinkToFit="1"/>
    </xf>
    <xf numFmtId="3" fontId="28" fillId="0" borderId="1" xfId="2" applyNumberFormat="1" applyFont="1" applyBorder="1" applyAlignment="1">
      <alignment horizontal="left" vertical="top" wrapText="1"/>
    </xf>
    <xf numFmtId="0" fontId="28" fillId="0" borderId="1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187" fontId="28" fillId="0" borderId="1" xfId="3" applyNumberFormat="1" applyFont="1" applyBorder="1" applyAlignment="1">
      <alignment horizontal="right" vertical="top" shrinkToFit="1"/>
    </xf>
    <xf numFmtId="0" fontId="10" fillId="0" borderId="1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vertical="top" wrapText="1"/>
    </xf>
    <xf numFmtId="0" fontId="7" fillId="0" borderId="1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3" fontId="6" fillId="0" borderId="4" xfId="2" applyNumberFormat="1" applyFont="1" applyBorder="1" applyAlignment="1">
      <alignment vertical="top" wrapText="1"/>
    </xf>
    <xf numFmtId="0" fontId="7" fillId="0" borderId="4" xfId="2" applyFont="1" applyBorder="1" applyAlignment="1">
      <alignment vertical="top" wrapText="1"/>
    </xf>
    <xf numFmtId="0" fontId="50" fillId="0" borderId="0" xfId="0" applyFont="1" applyAlignment="1">
      <alignment horizontal="left" vertical="center" shrinkToFit="1"/>
    </xf>
    <xf numFmtId="0" fontId="50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left" wrapText="1"/>
    </xf>
    <xf numFmtId="187" fontId="28" fillId="0" borderId="6" xfId="1" applyNumberFormat="1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left" shrinkToFit="1"/>
    </xf>
    <xf numFmtId="187" fontId="28" fillId="0" borderId="7" xfId="1" applyNumberFormat="1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left" shrinkToFit="1"/>
    </xf>
    <xf numFmtId="0" fontId="28" fillId="0" borderId="8" xfId="0" applyFont="1" applyBorder="1" applyAlignment="1">
      <alignment horizontal="left" shrinkToFit="1"/>
    </xf>
    <xf numFmtId="0" fontId="28" fillId="0" borderId="9" xfId="0" applyFont="1" applyBorder="1" applyAlignment="1">
      <alignment horizontal="left" shrinkToFit="1"/>
    </xf>
    <xf numFmtId="0" fontId="53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 shrinkToFit="1"/>
    </xf>
    <xf numFmtId="0" fontId="10" fillId="0" borderId="7" xfId="0" applyFont="1" applyBorder="1" applyAlignment="1">
      <alignment horizontal="left" shrinkToFit="1"/>
    </xf>
    <xf numFmtId="0" fontId="10" fillId="0" borderId="8" xfId="0" applyFont="1" applyBorder="1" applyAlignment="1">
      <alignment horizontal="left" shrinkToFit="1"/>
    </xf>
    <xf numFmtId="0" fontId="10" fillId="0" borderId="9" xfId="0" applyFont="1" applyBorder="1" applyAlignment="1">
      <alignment horizontal="left" shrinkToFit="1"/>
    </xf>
    <xf numFmtId="0" fontId="55" fillId="0" borderId="0" xfId="0" applyFont="1" applyAlignment="1">
      <alignment shrinkToFit="1"/>
    </xf>
    <xf numFmtId="0" fontId="55" fillId="0" borderId="0" xfId="0" applyFont="1" applyAlignment="1">
      <alignment horizontal="center"/>
    </xf>
    <xf numFmtId="0" fontId="55" fillId="0" borderId="0" xfId="0" applyFont="1"/>
    <xf numFmtId="0" fontId="28" fillId="0" borderId="11" xfId="2" applyFont="1" applyBorder="1" applyAlignment="1">
      <alignment shrinkToFit="1"/>
    </xf>
    <xf numFmtId="0" fontId="28" fillId="0" borderId="11" xfId="2" applyFont="1" applyBorder="1" applyAlignment="1">
      <alignment horizontal="center" shrinkToFit="1"/>
    </xf>
    <xf numFmtId="0" fontId="28" fillId="0" borderId="11" xfId="2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28" fillId="0" borderId="11" xfId="2" applyFont="1" applyBorder="1" applyAlignment="1">
      <alignment vertical="top" shrinkToFit="1"/>
    </xf>
    <xf numFmtId="0" fontId="28" fillId="0" borderId="11" xfId="2" applyFont="1" applyBorder="1" applyAlignment="1">
      <alignment horizontal="center" vertical="top" shrinkToFit="1"/>
    </xf>
    <xf numFmtId="187" fontId="28" fillId="0" borderId="11" xfId="1" applyNumberFormat="1" applyFont="1" applyBorder="1" applyAlignment="1">
      <alignment horizontal="center" vertical="top" shrinkToFit="1"/>
    </xf>
    <xf numFmtId="0" fontId="26" fillId="0" borderId="3" xfId="2" applyFont="1" applyBorder="1" applyAlignment="1">
      <alignment vertical="top" wrapText="1"/>
    </xf>
    <xf numFmtId="0" fontId="55" fillId="0" borderId="0" xfId="0" applyFont="1" applyAlignment="1">
      <alignment vertical="top"/>
    </xf>
    <xf numFmtId="0" fontId="55" fillId="0" borderId="0" xfId="0" applyFont="1" applyAlignment="1">
      <alignment vertical="top" shrinkToFit="1"/>
    </xf>
    <xf numFmtId="0" fontId="55" fillId="0" borderId="13" xfId="0" applyFont="1" applyBorder="1" applyAlignment="1">
      <alignment vertical="top"/>
    </xf>
    <xf numFmtId="0" fontId="26" fillId="0" borderId="3" xfId="2" applyFont="1" applyBorder="1" applyAlignment="1">
      <alignment horizontal="left" vertical="top" wrapText="1"/>
    </xf>
    <xf numFmtId="0" fontId="28" fillId="0" borderId="11" xfId="2" applyFont="1" applyBorder="1" applyAlignment="1">
      <alignment horizontal="right"/>
    </xf>
    <xf numFmtId="187" fontId="28" fillId="0" borderId="11" xfId="3" applyNumberFormat="1" applyFont="1" applyBorder="1" applyAlignment="1">
      <alignment horizontal="right"/>
    </xf>
    <xf numFmtId="187" fontId="13" fillId="2" borderId="13" xfId="3" applyNumberFormat="1" applyFont="1" applyFill="1" applyBorder="1" applyAlignment="1">
      <alignment horizontal="right" shrinkToFit="1"/>
    </xf>
    <xf numFmtId="0" fontId="28" fillId="0" borderId="0" xfId="2" applyFont="1" applyAlignment="1">
      <alignment horizontal="right"/>
    </xf>
    <xf numFmtId="187" fontId="28" fillId="0" borderId="0" xfId="3" applyNumberFormat="1" applyFont="1" applyAlignment="1">
      <alignment horizontal="right"/>
    </xf>
    <xf numFmtId="187" fontId="26" fillId="0" borderId="3" xfId="3" applyNumberFormat="1" applyFont="1" applyBorder="1" applyAlignment="1">
      <alignment horizontal="center" vertical="top" shrinkToFit="1"/>
    </xf>
    <xf numFmtId="187" fontId="26" fillId="0" borderId="3" xfId="3" applyNumberFormat="1" applyFont="1" applyBorder="1" applyAlignment="1">
      <alignment horizontal="right" vertical="top" shrinkToFit="1"/>
    </xf>
    <xf numFmtId="0" fontId="26" fillId="0" borderId="4" xfId="2" applyFont="1" applyBorder="1" applyAlignment="1">
      <alignment horizontal="left" vertical="top" wrapText="1"/>
    </xf>
    <xf numFmtId="0" fontId="26" fillId="0" borderId="4" xfId="2" applyFont="1" applyBorder="1" applyAlignment="1">
      <alignment vertical="top" wrapText="1"/>
    </xf>
    <xf numFmtId="187" fontId="26" fillId="0" borderId="4" xfId="3" applyNumberFormat="1" applyFont="1" applyBorder="1" applyAlignment="1">
      <alignment horizontal="center" vertical="top" shrinkToFit="1"/>
    </xf>
    <xf numFmtId="0" fontId="26" fillId="0" borderId="2" xfId="2" applyFont="1" applyBorder="1" applyAlignment="1">
      <alignment vertical="top" wrapText="1"/>
    </xf>
    <xf numFmtId="187" fontId="26" fillId="0" borderId="2" xfId="3" applyNumberFormat="1" applyFont="1" applyBorder="1" applyAlignment="1">
      <alignment horizontal="center" vertical="top" shrinkToFit="1"/>
    </xf>
    <xf numFmtId="0" fontId="27" fillId="0" borderId="1" xfId="2" applyFont="1" applyBorder="1" applyAlignment="1">
      <alignment horizontal="left" vertical="top" wrapText="1"/>
    </xf>
    <xf numFmtId="0" fontId="27" fillId="0" borderId="1" xfId="2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shrinkToFit="1"/>
    </xf>
    <xf numFmtId="0" fontId="26" fillId="0" borderId="2" xfId="2" applyFont="1" applyBorder="1" applyAlignment="1">
      <alignment horizontal="left" vertical="top" wrapText="1"/>
    </xf>
    <xf numFmtId="187" fontId="26" fillId="0" borderId="1" xfId="1" applyNumberFormat="1" applyFont="1" applyBorder="1" applyAlignment="1">
      <alignment horizontal="center" vertical="top" shrinkToFit="1"/>
    </xf>
    <xf numFmtId="0" fontId="10" fillId="0" borderId="2" xfId="2" applyFont="1" applyBorder="1" applyAlignment="1">
      <alignment horizontal="center" shrinkToFit="1"/>
    </xf>
    <xf numFmtId="0" fontId="10" fillId="0" borderId="3" xfId="2" applyFont="1" applyBorder="1" applyAlignment="1">
      <alignment horizontal="center" shrinkToFit="1"/>
    </xf>
    <xf numFmtId="0" fontId="10" fillId="0" borderId="13" xfId="2" applyFont="1" applyBorder="1"/>
    <xf numFmtId="0" fontId="28" fillId="0" borderId="0" xfId="2" applyFont="1" applyAlignment="1">
      <alignment horizontal="center" vertical="center" shrinkToFit="1"/>
    </xf>
    <xf numFmtId="0" fontId="16" fillId="0" borderId="0" xfId="2" applyFont="1" applyAlignment="1">
      <alignment horizontal="center" vertical="center" shrinkToFit="1"/>
    </xf>
    <xf numFmtId="0" fontId="10" fillId="0" borderId="4" xfId="2" applyFont="1" applyBorder="1" applyAlignment="1">
      <alignment horizont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5" fillId="0" borderId="0" xfId="2" applyFont="1" applyAlignment="1">
      <alignment shrinkToFit="1"/>
    </xf>
    <xf numFmtId="0" fontId="57" fillId="0" borderId="0" xfId="0" applyFont="1"/>
    <xf numFmtId="0" fontId="31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shrinkToFit="1"/>
    </xf>
    <xf numFmtId="187" fontId="30" fillId="0" borderId="0" xfId="1" applyNumberFormat="1" applyFont="1" applyAlignment="1">
      <alignment horizontal="center" readingOrder="2"/>
    </xf>
    <xf numFmtId="0" fontId="31" fillId="0" borderId="0" xfId="0" applyFont="1" applyAlignment="1">
      <alignment horizontal="center" readingOrder="2"/>
    </xf>
    <xf numFmtId="187" fontId="31" fillId="0" borderId="0" xfId="1" applyNumberFormat="1" applyFont="1" applyAlignment="1">
      <alignment horizontal="center"/>
    </xf>
    <xf numFmtId="0" fontId="28" fillId="0" borderId="0" xfId="2" applyFont="1" applyAlignment="1">
      <alignment horizontal="right" vertical="center" textRotation="180"/>
    </xf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shrinkToFit="1"/>
    </xf>
    <xf numFmtId="187" fontId="28" fillId="0" borderId="0" xfId="1" applyNumberFormat="1" applyFont="1" applyAlignment="1">
      <alignment horizontal="center" readingOrder="2"/>
    </xf>
    <xf numFmtId="0" fontId="29" fillId="0" borderId="0" xfId="0" applyFont="1" applyAlignment="1">
      <alignment horizontal="center" readingOrder="2"/>
    </xf>
    <xf numFmtId="187" fontId="29" fillId="0" borderId="0" xfId="1" applyNumberFormat="1" applyFont="1" applyAlignment="1">
      <alignment horizontal="center"/>
    </xf>
    <xf numFmtId="0" fontId="29" fillId="0" borderId="1" xfId="0" applyFont="1" applyBorder="1" applyAlignment="1">
      <alignment horizontal="center" readingOrder="2"/>
    </xf>
    <xf numFmtId="49" fontId="28" fillId="0" borderId="1" xfId="1" applyNumberFormat="1" applyFont="1" applyBorder="1" applyAlignment="1">
      <alignment horizontal="center" readingOrder="2"/>
    </xf>
    <xf numFmtId="49" fontId="28" fillId="0" borderId="1" xfId="1" applyNumberFormat="1" applyFont="1" applyBorder="1" applyAlignment="1">
      <alignment horizontal="center"/>
    </xf>
    <xf numFmtId="0" fontId="28" fillId="0" borderId="2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left" vertical="center" shrinkToFit="1"/>
    </xf>
    <xf numFmtId="0" fontId="28" fillId="0" borderId="2" xfId="0" applyFont="1" applyBorder="1" applyAlignment="1">
      <alignment shrinkToFit="1"/>
    </xf>
    <xf numFmtId="187" fontId="28" fillId="0" borderId="2" xfId="1" applyNumberFormat="1" applyFont="1" applyBorder="1" applyAlignment="1">
      <alignment horizontal="center" shrinkToFit="1" readingOrder="2"/>
    </xf>
    <xf numFmtId="3" fontId="29" fillId="0" borderId="2" xfId="0" applyNumberFormat="1" applyFont="1" applyBorder="1" applyAlignment="1">
      <alignment horizontal="center" shrinkToFit="1" readingOrder="2"/>
    </xf>
    <xf numFmtId="0" fontId="28" fillId="0" borderId="2" xfId="0" applyFont="1" applyBorder="1" applyAlignment="1">
      <alignment horizontal="center" vertical="center" shrinkToFit="1" readingOrder="2"/>
    </xf>
    <xf numFmtId="0" fontId="28" fillId="0" borderId="3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left" vertical="center" shrinkToFit="1"/>
    </xf>
    <xf numFmtId="0" fontId="28" fillId="0" borderId="3" xfId="0" applyFont="1" applyBorder="1" applyAlignment="1">
      <alignment shrinkToFit="1"/>
    </xf>
    <xf numFmtId="3" fontId="29" fillId="0" borderId="3" xfId="0" applyNumberFormat="1" applyFont="1" applyBorder="1" applyAlignment="1">
      <alignment horizontal="center" shrinkToFit="1" readingOrder="2"/>
    </xf>
    <xf numFmtId="0" fontId="28" fillId="0" borderId="3" xfId="0" applyFont="1" applyBorder="1" applyAlignment="1">
      <alignment horizontal="center" shrinkToFit="1" readingOrder="2"/>
    </xf>
    <xf numFmtId="187" fontId="28" fillId="0" borderId="3" xfId="1" applyNumberFormat="1" applyFont="1" applyBorder="1" applyAlignment="1">
      <alignment horizontal="center" shrinkToFit="1"/>
    </xf>
    <xf numFmtId="0" fontId="28" fillId="0" borderId="3" xfId="0" applyFont="1" applyBorder="1" applyAlignment="1">
      <alignment horizontal="center" vertical="center" shrinkToFit="1" readingOrder="2"/>
    </xf>
    <xf numFmtId="0" fontId="29" fillId="0" borderId="3" xfId="0" applyFont="1" applyBorder="1" applyAlignment="1">
      <alignment horizontal="center" shrinkToFit="1"/>
    </xf>
    <xf numFmtId="187" fontId="28" fillId="0" borderId="3" xfId="1" applyNumberFormat="1" applyFont="1" applyBorder="1" applyAlignment="1">
      <alignment horizontal="center" shrinkToFit="1" readingOrder="2"/>
    </xf>
    <xf numFmtId="187" fontId="28" fillId="0" borderId="3" xfId="3" applyNumberFormat="1" applyFont="1" applyBorder="1" applyAlignment="1">
      <alignment horizontal="center" shrinkToFit="1" readingOrder="2"/>
    </xf>
    <xf numFmtId="0" fontId="28" fillId="0" borderId="3" xfId="0" applyFont="1" applyBorder="1" applyAlignment="1">
      <alignment horizontal="left" shrinkToFit="1"/>
    </xf>
    <xf numFmtId="0" fontId="29" fillId="0" borderId="3" xfId="0" applyFont="1" applyBorder="1" applyAlignment="1">
      <alignment horizontal="center" shrinkToFit="1" readingOrder="2"/>
    </xf>
    <xf numFmtId="187" fontId="28" fillId="0" borderId="3" xfId="3" applyNumberFormat="1" applyFont="1" applyBorder="1" applyAlignment="1">
      <alignment horizontal="left" vertical="center" shrinkToFit="1" readingOrder="2"/>
    </xf>
    <xf numFmtId="0" fontId="29" fillId="0" borderId="3" xfId="0" applyFont="1" applyBorder="1" applyAlignment="1">
      <alignment shrinkToFit="1"/>
    </xf>
    <xf numFmtId="0" fontId="29" fillId="0" borderId="4" xfId="0" applyFont="1" applyBorder="1" applyAlignment="1">
      <alignment shrinkToFit="1"/>
    </xf>
    <xf numFmtId="0" fontId="29" fillId="0" borderId="3" xfId="0" applyFont="1" applyBorder="1" applyAlignment="1">
      <alignment horizontal="left" shrinkToFit="1"/>
    </xf>
    <xf numFmtId="187" fontId="29" fillId="0" borderId="3" xfId="1" applyNumberFormat="1" applyFont="1" applyBorder="1" applyAlignment="1">
      <alignment horizontal="center" shrinkToFit="1" readingOrder="2"/>
    </xf>
    <xf numFmtId="187" fontId="29" fillId="0" borderId="3" xfId="1" applyNumberFormat="1" applyFont="1" applyBorder="1" applyAlignment="1">
      <alignment horizontal="center" shrinkToFit="1"/>
    </xf>
    <xf numFmtId="3" fontId="29" fillId="0" borderId="3" xfId="0" applyNumberFormat="1" applyFont="1" applyBorder="1" applyAlignment="1">
      <alignment shrinkToFit="1"/>
    </xf>
    <xf numFmtId="0" fontId="28" fillId="0" borderId="3" xfId="2" applyFont="1" applyBorder="1" applyAlignment="1">
      <alignment horizontal="left" shrinkToFit="1"/>
    </xf>
    <xf numFmtId="187" fontId="28" fillId="0" borderId="3" xfId="3" applyNumberFormat="1" applyFont="1" applyBorder="1" applyAlignment="1">
      <alignment horizontal="center" vertical="center" shrinkToFit="1"/>
    </xf>
    <xf numFmtId="0" fontId="28" fillId="0" borderId="3" xfId="2" applyFont="1" applyBorder="1" applyAlignment="1">
      <alignment horizontal="left" vertical="center" shrinkToFit="1"/>
    </xf>
    <xf numFmtId="4" fontId="28" fillId="0" borderId="3" xfId="4" applyNumberFormat="1" applyFont="1" applyBorder="1" applyAlignment="1">
      <alignment horizontal="right" shrinkToFit="1"/>
    </xf>
    <xf numFmtId="187" fontId="28" fillId="0" borderId="3" xfId="4" applyNumberFormat="1" applyFont="1" applyBorder="1" applyAlignment="1">
      <alignment shrinkToFit="1"/>
    </xf>
    <xf numFmtId="43" fontId="28" fillId="0" borderId="3" xfId="1" applyFont="1" applyBorder="1" applyAlignment="1">
      <alignment shrinkToFit="1"/>
    </xf>
    <xf numFmtId="187" fontId="28" fillId="0" borderId="3" xfId="1" applyNumberFormat="1" applyFont="1" applyBorder="1" applyAlignment="1">
      <alignment shrinkToFit="1"/>
    </xf>
    <xf numFmtId="4" fontId="28" fillId="0" borderId="3" xfId="2" applyNumberFormat="1" applyFont="1" applyBorder="1" applyAlignment="1">
      <alignment horizontal="right" shrinkToFit="1"/>
    </xf>
    <xf numFmtId="43" fontId="29" fillId="0" borderId="3" xfId="1" applyFont="1" applyBorder="1" applyAlignment="1">
      <alignment shrinkToFit="1"/>
    </xf>
    <xf numFmtId="0" fontId="29" fillId="0" borderId="13" xfId="0" applyFont="1" applyBorder="1"/>
    <xf numFmtId="0" fontId="29" fillId="0" borderId="13" xfId="0" applyFont="1" applyBorder="1" applyAlignment="1">
      <alignment shrinkToFit="1"/>
    </xf>
    <xf numFmtId="187" fontId="28" fillId="0" borderId="13" xfId="1" applyNumberFormat="1" applyFont="1" applyBorder="1" applyAlignment="1">
      <alignment horizontal="center" shrinkToFit="1" readingOrder="2"/>
    </xf>
    <xf numFmtId="0" fontId="29" fillId="0" borderId="13" xfId="0" applyFont="1" applyBorder="1" applyAlignment="1">
      <alignment horizontal="center" readingOrder="2"/>
    </xf>
    <xf numFmtId="0" fontId="13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3" fillId="0" borderId="0" xfId="2" applyFont="1" applyAlignment="1">
      <alignment horizontal="left"/>
    </xf>
    <xf numFmtId="0" fontId="28" fillId="0" borderId="3" xfId="2" applyFont="1" applyBorder="1" applyAlignment="1">
      <alignment horizontal="center" vertical="top" wrapText="1"/>
    </xf>
    <xf numFmtId="0" fontId="28" fillId="0" borderId="3" xfId="2" applyFont="1" applyBorder="1" applyAlignment="1">
      <alignment horizontal="left" vertical="top" wrapText="1"/>
    </xf>
    <xf numFmtId="0" fontId="28" fillId="0" borderId="3" xfId="2" applyFont="1" applyBorder="1" applyAlignment="1">
      <alignment horizontal="center" vertical="top" shrinkToFit="1"/>
    </xf>
    <xf numFmtId="0" fontId="28" fillId="0" borderId="2" xfId="2" applyFont="1" applyBorder="1" applyAlignment="1">
      <alignment horizontal="left" vertical="top" wrapText="1"/>
    </xf>
    <xf numFmtId="0" fontId="28" fillId="0" borderId="2" xfId="2" applyFont="1" applyBorder="1" applyAlignment="1">
      <alignment horizontal="center" vertical="top" wrapText="1"/>
    </xf>
    <xf numFmtId="0" fontId="28" fillId="0" borderId="0" xfId="2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2" applyFont="1" applyAlignment="1">
      <alignment horizontal="center" vertical="center" wrapText="1"/>
    </xf>
    <xf numFmtId="187" fontId="29" fillId="0" borderId="3" xfId="1" applyNumberFormat="1" applyFont="1" applyBorder="1" applyAlignment="1">
      <alignment horizontal="center" vertical="top" shrinkToFit="1"/>
    </xf>
    <xf numFmtId="0" fontId="28" fillId="0" borderId="0" xfId="2" applyFont="1" applyAlignment="1">
      <alignment horizontal="center" vertical="top" wrapText="1"/>
    </xf>
    <xf numFmtId="0" fontId="28" fillId="0" borderId="0" xfId="2" applyFont="1" applyAlignment="1">
      <alignment vertical="top" shrinkToFit="1"/>
    </xf>
    <xf numFmtId="0" fontId="29" fillId="0" borderId="2" xfId="0" applyFont="1" applyBorder="1" applyAlignment="1">
      <alignment vertical="top" shrinkToFit="1"/>
    </xf>
    <xf numFmtId="0" fontId="29" fillId="0" borderId="13" xfId="0" applyFont="1" applyBorder="1" applyAlignment="1">
      <alignment vertical="top" wrapText="1"/>
    </xf>
    <xf numFmtId="187" fontId="29" fillId="0" borderId="13" xfId="1" applyNumberFormat="1" applyFont="1" applyBorder="1" applyAlignment="1">
      <alignment vertical="top" shrinkToFit="1"/>
    </xf>
    <xf numFmtId="0" fontId="13" fillId="0" borderId="23" xfId="0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3" fillId="0" borderId="0" xfId="0" applyFont="1" applyBorder="1" applyAlignment="1">
      <alignment horizontal="center" vertical="center" shrinkToFit="1"/>
    </xf>
    <xf numFmtId="0" fontId="53" fillId="0" borderId="23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187" fontId="50" fillId="0" borderId="23" xfId="1" applyNumberFormat="1" applyFont="1" applyBorder="1" applyAlignment="1">
      <alignment horizontal="center" vertical="center" shrinkToFit="1"/>
    </xf>
    <xf numFmtId="187" fontId="50" fillId="0" borderId="0" xfId="1" applyNumberFormat="1" applyFont="1" applyBorder="1" applyAlignment="1">
      <alignment horizontal="center" vertical="center" shrinkToFit="1"/>
    </xf>
    <xf numFmtId="187" fontId="29" fillId="0" borderId="5" xfId="1" applyNumberFormat="1" applyFont="1" applyBorder="1" applyAlignment="1">
      <alignment horizontal="center" vertical="center" shrinkToFit="1"/>
    </xf>
    <xf numFmtId="187" fontId="29" fillId="0" borderId="7" xfId="1" applyNumberFormat="1" applyFont="1" applyBorder="1" applyAlignment="1">
      <alignment horizontal="center" vertical="center" shrinkToFit="1"/>
    </xf>
    <xf numFmtId="187" fontId="29" fillId="0" borderId="8" xfId="1" applyNumberFormat="1" applyFont="1" applyBorder="1" applyAlignment="1">
      <alignment horizontal="center" vertical="center" shrinkToFit="1"/>
    </xf>
    <xf numFmtId="187" fontId="9" fillId="0" borderId="5" xfId="1" applyNumberFormat="1" applyFont="1" applyBorder="1" applyAlignment="1">
      <alignment horizontal="center" vertical="center" shrinkToFit="1"/>
    </xf>
    <xf numFmtId="187" fontId="9" fillId="0" borderId="7" xfId="1" applyNumberFormat="1" applyFont="1" applyBorder="1" applyAlignment="1">
      <alignment horizontal="center" vertical="center" shrinkToFit="1"/>
    </xf>
    <xf numFmtId="187" fontId="9" fillId="0" borderId="8" xfId="1" applyNumberFormat="1" applyFont="1" applyBorder="1" applyAlignment="1">
      <alignment horizontal="center" vertical="center" shrinkToFit="1"/>
    </xf>
    <xf numFmtId="187" fontId="54" fillId="0" borderId="23" xfId="1" applyNumberFormat="1" applyFont="1" applyBorder="1" applyAlignment="1">
      <alignment horizontal="center" vertical="center" shrinkToFit="1"/>
    </xf>
    <xf numFmtId="187" fontId="54" fillId="0" borderId="0" xfId="1" applyNumberFormat="1" applyFont="1" applyBorder="1" applyAlignment="1">
      <alignment horizontal="center" vertical="center" shrinkToFit="1"/>
    </xf>
    <xf numFmtId="187" fontId="29" fillId="0" borderId="0" xfId="1" applyNumberFormat="1" applyFont="1" applyBorder="1" applyAlignment="1">
      <alignment horizontal="center" vertical="center" shrinkToFit="1"/>
    </xf>
    <xf numFmtId="187" fontId="9" fillId="0" borderId="23" xfId="1" applyNumberFormat="1" applyFont="1" applyBorder="1" applyAlignment="1">
      <alignment horizontal="center" vertical="center" shrinkToFit="1"/>
    </xf>
    <xf numFmtId="187" fontId="9" fillId="0" borderId="0" xfId="1" applyNumberFormat="1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187" fontId="29" fillId="0" borderId="23" xfId="1" applyNumberFormat="1" applyFont="1" applyBorder="1" applyAlignment="1">
      <alignment horizontal="center" vertical="center" shrinkToFit="1"/>
    </xf>
    <xf numFmtId="0" fontId="57" fillId="0" borderId="3" xfId="0" applyFont="1" applyBorder="1"/>
    <xf numFmtId="187" fontId="29" fillId="0" borderId="3" xfId="1" applyNumberFormat="1" applyFont="1" applyBorder="1" applyAlignment="1">
      <alignment horizontal="center" vertical="top" shrinkToFit="1" readingOrder="2"/>
    </xf>
    <xf numFmtId="0" fontId="29" fillId="0" borderId="3" xfId="0" applyFont="1" applyBorder="1" applyAlignment="1">
      <alignment horizontal="center" vertical="top" shrinkToFit="1" readingOrder="2"/>
    </xf>
    <xf numFmtId="0" fontId="28" fillId="0" borderId="4" xfId="0" applyFont="1" applyBorder="1" applyAlignment="1">
      <alignment shrinkToFit="1"/>
    </xf>
    <xf numFmtId="0" fontId="28" fillId="0" borderId="4" xfId="0" applyFont="1" applyBorder="1" applyAlignment="1">
      <alignment horizontal="center" shrinkToFit="1"/>
    </xf>
    <xf numFmtId="187" fontId="29" fillId="0" borderId="3" xfId="1" applyNumberFormat="1" applyFont="1" applyBorder="1" applyAlignment="1">
      <alignment shrinkToFit="1"/>
    </xf>
    <xf numFmtId="0" fontId="29" fillId="0" borderId="1" xfId="0" applyFont="1" applyBorder="1" applyAlignment="1">
      <alignment horizontal="center" vertical="top" wrapText="1"/>
    </xf>
    <xf numFmtId="187" fontId="29" fillId="0" borderId="1" xfId="1" applyNumberFormat="1" applyFont="1" applyBorder="1" applyAlignment="1">
      <alignment vertical="top" shrinkToFit="1"/>
    </xf>
    <xf numFmtId="0" fontId="29" fillId="0" borderId="1" xfId="2" applyFont="1" applyBorder="1" applyAlignment="1">
      <alignment horizontal="left" vertical="top" wrapText="1"/>
    </xf>
    <xf numFmtId="0" fontId="29" fillId="0" borderId="1" xfId="2" applyFont="1" applyBorder="1" applyAlignment="1">
      <alignment vertical="top" wrapText="1"/>
    </xf>
    <xf numFmtId="187" fontId="29" fillId="0" borderId="1" xfId="1" applyNumberFormat="1" applyFont="1" applyBorder="1" applyAlignment="1">
      <alignment horizontal="center" vertical="top" shrinkToFit="1"/>
    </xf>
    <xf numFmtId="0" fontId="29" fillId="0" borderId="1" xfId="2" applyFont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187" fontId="28" fillId="0" borderId="1" xfId="1" applyNumberFormat="1" applyFont="1" applyBorder="1" applyAlignment="1">
      <alignment horizontal="center" vertical="top" shrinkToFit="1"/>
    </xf>
    <xf numFmtId="3" fontId="29" fillId="0" borderId="1" xfId="2" applyNumberFormat="1" applyFont="1" applyBorder="1" applyAlignment="1">
      <alignment horizontal="center" vertical="top" shrinkToFit="1"/>
    </xf>
    <xf numFmtId="3" fontId="29" fillId="0" borderId="1" xfId="2" applyNumberFormat="1" applyFont="1" applyBorder="1" applyAlignment="1">
      <alignment vertical="top" wrapText="1"/>
    </xf>
    <xf numFmtId="3" fontId="28" fillId="0" borderId="1" xfId="2" applyNumberFormat="1" applyFont="1" applyBorder="1" applyAlignment="1">
      <alignment horizontal="center" vertical="top" shrinkToFit="1"/>
    </xf>
    <xf numFmtId="3" fontId="28" fillId="0" borderId="1" xfId="2" applyNumberFormat="1" applyFont="1" applyBorder="1" applyAlignment="1">
      <alignment vertical="top" wrapText="1"/>
    </xf>
    <xf numFmtId="187" fontId="28" fillId="0" borderId="4" xfId="1" applyNumberFormat="1" applyFont="1" applyBorder="1" applyAlignment="1">
      <alignment horizontal="center" vertical="top" shrinkToFit="1"/>
    </xf>
    <xf numFmtId="0" fontId="30" fillId="0" borderId="2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187" fontId="10" fillId="0" borderId="1" xfId="3" applyNumberFormat="1" applyFont="1" applyBorder="1" applyAlignment="1">
      <alignment horizontal="center" vertical="top" shrinkToFit="1"/>
    </xf>
    <xf numFmtId="187" fontId="10" fillId="0" borderId="1" xfId="1" applyNumberFormat="1" applyFont="1" applyBorder="1" applyAlignment="1">
      <alignment horizontal="center" vertical="top" shrinkToFit="1"/>
    </xf>
    <xf numFmtId="0" fontId="10" fillId="0" borderId="1" xfId="2" applyFont="1" applyBorder="1" applyAlignment="1">
      <alignment vertical="top" wrapText="1"/>
    </xf>
    <xf numFmtId="0" fontId="52" fillId="0" borderId="2" xfId="2" applyFont="1" applyBorder="1" applyAlignment="1">
      <alignment horizontal="left" vertical="top" wrapText="1"/>
    </xf>
    <xf numFmtId="0" fontId="43" fillId="0" borderId="1" xfId="2" applyFont="1" applyBorder="1" applyAlignment="1">
      <alignment vertical="top" wrapText="1"/>
    </xf>
    <xf numFmtId="0" fontId="52" fillId="0" borderId="3" xfId="2" applyFont="1" applyBorder="1" applyAlignment="1">
      <alignment vertical="top" wrapText="1"/>
    </xf>
    <xf numFmtId="0" fontId="52" fillId="0" borderId="4" xfId="2" applyFont="1" applyBorder="1" applyAlignment="1">
      <alignment horizontal="left" vertical="top" wrapText="1"/>
    </xf>
    <xf numFmtId="0" fontId="35" fillId="0" borderId="0" xfId="2" applyFont="1" applyAlignment="1">
      <alignment vertical="top"/>
    </xf>
    <xf numFmtId="0" fontId="28" fillId="0" borderId="0" xfId="2" applyFont="1" applyAlignment="1">
      <alignment shrinkToFit="1"/>
    </xf>
    <xf numFmtId="0" fontId="25" fillId="0" borderId="1" xfId="0" applyFont="1" applyBorder="1" applyAlignment="1">
      <alignment vertical="top" wrapText="1"/>
    </xf>
    <xf numFmtId="3" fontId="27" fillId="0" borderId="1" xfId="2" applyNumberFormat="1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left" vertical="top" wrapText="1"/>
    </xf>
    <xf numFmtId="3" fontId="26" fillId="0" borderId="1" xfId="0" applyNumberFormat="1" applyFont="1" applyBorder="1" applyAlignment="1">
      <alignment horizontal="center" vertical="top" shrinkToFi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187" fontId="26" fillId="0" borderId="1" xfId="1" applyNumberFormat="1" applyFont="1" applyBorder="1" applyAlignment="1">
      <alignment horizontal="left" vertical="top" shrinkToFit="1"/>
    </xf>
    <xf numFmtId="3" fontId="26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187" fontId="28" fillId="0" borderId="1" xfId="3" applyNumberFormat="1" applyFont="1" applyBorder="1" applyAlignment="1">
      <alignment horizontal="left" vertical="top" wrapText="1"/>
    </xf>
    <xf numFmtId="187" fontId="28" fillId="0" borderId="1" xfId="3" applyNumberFormat="1" applyFont="1" applyBorder="1" applyAlignment="1">
      <alignment vertical="top" wrapText="1"/>
    </xf>
    <xf numFmtId="49" fontId="28" fillId="0" borderId="1" xfId="2" applyNumberFormat="1" applyFont="1" applyBorder="1" applyAlignment="1">
      <alignment vertical="top" wrapText="1"/>
    </xf>
    <xf numFmtId="187" fontId="28" fillId="0" borderId="1" xfId="3" applyNumberFormat="1" applyFont="1" applyBorder="1" applyAlignment="1">
      <alignment vertical="top" shrinkToFit="1"/>
    </xf>
    <xf numFmtId="3" fontId="28" fillId="0" borderId="1" xfId="3" applyNumberFormat="1" applyFont="1" applyBorder="1" applyAlignment="1">
      <alignment horizontal="right" vertical="top" shrinkToFit="1"/>
    </xf>
    <xf numFmtId="43" fontId="28" fillId="0" borderId="1" xfId="3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3" fontId="28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3" fontId="28" fillId="0" borderId="1" xfId="0" applyNumberFormat="1" applyFont="1" applyBorder="1" applyAlignment="1">
      <alignment horizontal="right" vertical="top" shrinkToFit="1"/>
    </xf>
    <xf numFmtId="0" fontId="2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shrinkToFit="1"/>
    </xf>
    <xf numFmtId="187" fontId="9" fillId="0" borderId="1" xfId="3" applyNumberFormat="1" applyFont="1" applyBorder="1" applyAlignment="1">
      <alignment vertical="top" shrinkToFit="1"/>
    </xf>
    <xf numFmtId="3" fontId="28" fillId="0" borderId="2" xfId="2" applyNumberFormat="1" applyFont="1" applyBorder="1" applyAlignment="1">
      <alignment vertical="top" wrapText="1"/>
    </xf>
    <xf numFmtId="0" fontId="12" fillId="0" borderId="2" xfId="2" applyFont="1" applyBorder="1" applyAlignment="1">
      <alignment horizontal="center" vertical="top" wrapText="1"/>
    </xf>
    <xf numFmtId="0" fontId="28" fillId="0" borderId="2" xfId="0" applyFont="1" applyBorder="1" applyAlignment="1">
      <alignment vertical="top" wrapText="1"/>
    </xf>
    <xf numFmtId="187" fontId="10" fillId="0" borderId="2" xfId="3" applyNumberFormat="1" applyFont="1" applyBorder="1" applyAlignment="1">
      <alignment horizontal="center" vertical="top" shrinkToFit="1"/>
    </xf>
    <xf numFmtId="3" fontId="10" fillId="0" borderId="2" xfId="2" applyNumberFormat="1" applyFont="1" applyBorder="1" applyAlignment="1">
      <alignment vertical="top" wrapText="1"/>
    </xf>
    <xf numFmtId="0" fontId="29" fillId="0" borderId="2" xfId="2" applyFont="1" applyBorder="1" applyAlignment="1">
      <alignment vertical="top" wrapText="1"/>
    </xf>
    <xf numFmtId="187" fontId="29" fillId="0" borderId="2" xfId="3" applyNumberFormat="1" applyFont="1" applyBorder="1" applyAlignment="1">
      <alignment horizontal="center" vertical="top" shrinkToFit="1"/>
    </xf>
    <xf numFmtId="187" fontId="28" fillId="0" borderId="2" xfId="3" applyNumberFormat="1" applyFont="1" applyBorder="1" applyAlignment="1">
      <alignment vertical="top" wrapText="1"/>
    </xf>
    <xf numFmtId="0" fontId="21" fillId="0" borderId="2" xfId="2" applyFont="1" applyBorder="1" applyAlignment="1">
      <alignment horizontal="center" vertical="top" wrapText="1"/>
    </xf>
    <xf numFmtId="0" fontId="27" fillId="0" borderId="1" xfId="2" applyFont="1" applyBorder="1" applyAlignment="1">
      <alignment horizontal="center" vertical="top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left" vertical="top" wrapText="1"/>
    </xf>
    <xf numFmtId="3" fontId="27" fillId="0" borderId="2" xfId="0" applyNumberFormat="1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7" fillId="0" borderId="2" xfId="0" applyFont="1" applyBorder="1" applyAlignment="1">
      <alignment horizontal="center" vertical="top"/>
    </xf>
    <xf numFmtId="0" fontId="28" fillId="0" borderId="1" xfId="2" applyFont="1" applyBorder="1" applyAlignment="1">
      <alignment horizontal="center" vertical="top"/>
    </xf>
    <xf numFmtId="0" fontId="43" fillId="0" borderId="2" xfId="0" applyFont="1" applyBorder="1" applyAlignment="1">
      <alignment vertical="top" wrapText="1"/>
    </xf>
    <xf numFmtId="3" fontId="28" fillId="0" borderId="2" xfId="0" applyNumberFormat="1" applyFont="1" applyBorder="1" applyAlignment="1">
      <alignment horizontal="right" vertical="top" shrinkToFit="1"/>
    </xf>
    <xf numFmtId="0" fontId="10" fillId="0" borderId="2" xfId="0" applyFont="1" applyBorder="1" applyAlignment="1">
      <alignment horizontal="center" vertical="top" wrapText="1"/>
    </xf>
    <xf numFmtId="0" fontId="28" fillId="0" borderId="4" xfId="2" applyFont="1" applyBorder="1" applyAlignment="1">
      <alignment shrinkToFit="1"/>
    </xf>
    <xf numFmtId="187" fontId="28" fillId="0" borderId="4" xfId="3" applyNumberFormat="1" applyFont="1" applyBorder="1" applyAlignment="1">
      <alignment horizontal="center" shrinkToFit="1"/>
    </xf>
    <xf numFmtId="0" fontId="28" fillId="0" borderId="4" xfId="0" applyFont="1" applyBorder="1" applyAlignment="1">
      <alignment horizontal="left" shrinkToFit="1"/>
    </xf>
    <xf numFmtId="187" fontId="13" fillId="0" borderId="13" xfId="3" applyNumberFormat="1" applyFont="1" applyBorder="1" applyAlignment="1">
      <alignment horizontal="center" shrinkToFit="1"/>
    </xf>
    <xf numFmtId="0" fontId="28" fillId="0" borderId="3" xfId="2" applyFont="1" applyBorder="1" applyAlignment="1">
      <alignment horizontal="left" wrapText="1"/>
    </xf>
    <xf numFmtId="0" fontId="13" fillId="0" borderId="13" xfId="0" applyFont="1" applyBorder="1" applyAlignment="1">
      <alignment horizontal="right" wrapText="1"/>
    </xf>
    <xf numFmtId="0" fontId="1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3" xfId="0" applyFont="1" applyBorder="1" applyAlignment="1">
      <alignment wrapText="1"/>
    </xf>
    <xf numFmtId="0" fontId="30" fillId="0" borderId="3" xfId="2" applyFont="1" applyBorder="1" applyAlignment="1">
      <alignment horizontal="center" shrinkToFit="1"/>
    </xf>
    <xf numFmtId="0" fontId="30" fillId="0" borderId="4" xfId="2" applyFont="1" applyBorder="1" applyAlignment="1">
      <alignment horizontal="center" shrinkToFit="1"/>
    </xf>
    <xf numFmtId="0" fontId="31" fillId="0" borderId="3" xfId="0" applyFont="1" applyBorder="1" applyAlignment="1">
      <alignment vertical="top" shrinkToFit="1"/>
    </xf>
    <xf numFmtId="0" fontId="30" fillId="0" borderId="13" xfId="0" applyFont="1" applyBorder="1" applyAlignment="1">
      <alignment horizontal="center" shrinkToFit="1"/>
    </xf>
    <xf numFmtId="0" fontId="27" fillId="0" borderId="0" xfId="2" applyFont="1" applyBorder="1"/>
    <xf numFmtId="0" fontId="26" fillId="0" borderId="4" xfId="2" applyFont="1" applyBorder="1" applyAlignment="1">
      <alignment wrapText="1"/>
    </xf>
    <xf numFmtId="0" fontId="10" fillId="0" borderId="2" xfId="2" applyFont="1" applyBorder="1" applyAlignment="1">
      <alignment horizontal="center" vertical="top" shrinkToFit="1"/>
    </xf>
    <xf numFmtId="0" fontId="30" fillId="0" borderId="2" xfId="2" applyFont="1" applyBorder="1" applyAlignment="1">
      <alignment horizontal="center" vertical="top" shrinkToFit="1"/>
    </xf>
    <xf numFmtId="0" fontId="10" fillId="0" borderId="3" xfId="2" applyFont="1" applyBorder="1" applyAlignment="1">
      <alignment horizontal="center" vertical="top" shrinkToFit="1"/>
    </xf>
    <xf numFmtId="0" fontId="27" fillId="0" borderId="3" xfId="2" applyFont="1" applyBorder="1" applyAlignment="1">
      <alignment vertical="top"/>
    </xf>
    <xf numFmtId="0" fontId="27" fillId="0" borderId="0" xfId="2" applyFont="1" applyBorder="1" applyAlignment="1">
      <alignment vertical="top"/>
    </xf>
    <xf numFmtId="0" fontId="30" fillId="0" borderId="3" xfId="2" applyFont="1" applyBorder="1" applyAlignment="1">
      <alignment horizontal="center" vertical="top" shrinkToFit="1"/>
    </xf>
    <xf numFmtId="0" fontId="10" fillId="0" borderId="4" xfId="2" applyFont="1" applyBorder="1" applyAlignment="1">
      <alignment horizontal="center" vertical="top" shrinkToFit="1"/>
    </xf>
    <xf numFmtId="0" fontId="30" fillId="0" borderId="4" xfId="2" applyFont="1" applyBorder="1" applyAlignment="1">
      <alignment horizontal="center" vertical="top" shrinkToFit="1"/>
    </xf>
    <xf numFmtId="0" fontId="26" fillId="0" borderId="4" xfId="2" applyFont="1" applyBorder="1" applyAlignment="1">
      <alignment horizontal="center" vertical="top" shrinkToFit="1"/>
    </xf>
    <xf numFmtId="0" fontId="26" fillId="0" borderId="2" xfId="2" applyFont="1" applyBorder="1" applyAlignment="1">
      <alignment vertical="top" shrinkToFit="1"/>
    </xf>
    <xf numFmtId="0" fontId="26" fillId="0" borderId="3" xfId="2" applyFont="1" applyBorder="1" applyAlignment="1">
      <alignment vertical="top" shrinkToFit="1"/>
    </xf>
    <xf numFmtId="0" fontId="27" fillId="0" borderId="3" xfId="2" applyFont="1" applyBorder="1" applyAlignment="1">
      <alignment vertical="top" shrinkToFit="1"/>
    </xf>
    <xf numFmtId="0" fontId="26" fillId="0" borderId="2" xfId="2" applyFont="1" applyBorder="1" applyAlignment="1">
      <alignment horizontal="left" vertical="top" shrinkToFit="1"/>
    </xf>
    <xf numFmtId="0" fontId="26" fillId="0" borderId="2" xfId="2" applyFont="1" applyBorder="1" applyAlignment="1">
      <alignment horizontal="center" vertical="top" shrinkToFit="1"/>
    </xf>
    <xf numFmtId="0" fontId="26" fillId="0" borderId="3" xfId="2" applyFont="1" applyBorder="1" applyAlignment="1">
      <alignment horizontal="center" vertical="top" shrinkToFit="1"/>
    </xf>
    <xf numFmtId="0" fontId="28" fillId="0" borderId="0" xfId="2" applyFont="1" applyBorder="1"/>
    <xf numFmtId="0" fontId="28" fillId="0" borderId="2" xfId="2" applyFont="1" applyBorder="1" applyAlignment="1">
      <alignment vertical="top" shrinkToFit="1"/>
    </xf>
    <xf numFmtId="0" fontId="28" fillId="0" borderId="2" xfId="2" applyFont="1" applyBorder="1" applyAlignment="1">
      <alignment horizontal="left" vertical="top" shrinkToFit="1"/>
    </xf>
    <xf numFmtId="0" fontId="28" fillId="0" borderId="4" xfId="2" applyFont="1" applyBorder="1" applyAlignment="1">
      <alignment vertical="top" shrinkToFit="1"/>
    </xf>
    <xf numFmtId="0" fontId="28" fillId="0" borderId="0" xfId="2" applyFont="1" applyBorder="1" applyAlignment="1">
      <alignment shrinkToFit="1"/>
    </xf>
    <xf numFmtId="0" fontId="28" fillId="0" borderId="0" xfId="2" applyFont="1" applyBorder="1" applyAlignment="1">
      <alignment vertical="top"/>
    </xf>
    <xf numFmtId="0" fontId="28" fillId="0" borderId="0" xfId="2" applyFont="1" applyBorder="1" applyAlignment="1">
      <alignment vertical="top" shrinkToFit="1"/>
    </xf>
    <xf numFmtId="0" fontId="27" fillId="0" borderId="4" xfId="2" applyFont="1" applyBorder="1" applyAlignment="1">
      <alignment vertical="top"/>
    </xf>
    <xf numFmtId="0" fontId="30" fillId="0" borderId="3" xfId="0" applyFont="1" applyBorder="1" applyAlignment="1">
      <alignment horizontal="center" vertical="top" shrinkToFit="1"/>
    </xf>
    <xf numFmtId="0" fontId="30" fillId="0" borderId="4" xfId="0" applyFont="1" applyBorder="1" applyAlignment="1">
      <alignment horizontal="center" vertical="top" shrinkToFit="1"/>
    </xf>
    <xf numFmtId="0" fontId="53" fillId="0" borderId="3" xfId="2" applyFont="1" applyBorder="1" applyAlignment="1">
      <alignment horizontal="center" vertical="top" shrinkToFit="1"/>
    </xf>
    <xf numFmtId="0" fontId="10" fillId="0" borderId="3" xfId="2" applyFont="1" applyBorder="1" applyAlignment="1">
      <alignment horizontal="center" vertical="top"/>
    </xf>
    <xf numFmtId="0" fontId="10" fillId="0" borderId="3" xfId="2" applyFont="1" applyBorder="1" applyAlignment="1">
      <alignment vertical="top"/>
    </xf>
    <xf numFmtId="0" fontId="10" fillId="0" borderId="4" xfId="2" applyFont="1" applyBorder="1" applyAlignment="1">
      <alignment vertical="top"/>
    </xf>
    <xf numFmtId="0" fontId="30" fillId="0" borderId="3" xfId="0" applyFont="1" applyBorder="1" applyAlignment="1">
      <alignment horizontal="left" vertical="top" shrinkToFit="1"/>
    </xf>
    <xf numFmtId="0" fontId="28" fillId="0" borderId="4" xfId="0" applyFont="1" applyBorder="1" applyAlignment="1">
      <alignment horizontal="center" vertical="top" shrinkToFit="1"/>
    </xf>
    <xf numFmtId="0" fontId="16" fillId="0" borderId="3" xfId="2" applyFont="1" applyBorder="1"/>
    <xf numFmtId="0" fontId="16" fillId="0" borderId="11" xfId="2" applyFont="1" applyBorder="1"/>
    <xf numFmtId="0" fontId="26" fillId="0" borderId="3" xfId="2" applyFont="1" applyBorder="1" applyAlignment="1">
      <alignment horizontal="left" vertical="top" shrinkToFit="1"/>
    </xf>
    <xf numFmtId="0" fontId="26" fillId="0" borderId="4" xfId="2" applyFont="1" applyBorder="1" applyAlignment="1">
      <alignment vertical="top" shrinkToFit="1"/>
    </xf>
    <xf numFmtId="0" fontId="26" fillId="0" borderId="4" xfId="2" applyFont="1" applyBorder="1" applyAlignment="1">
      <alignment horizontal="left" vertical="top" shrinkToFit="1"/>
    </xf>
    <xf numFmtId="0" fontId="12" fillId="0" borderId="3" xfId="2" applyFont="1" applyBorder="1" applyAlignment="1">
      <alignment horizontal="center" vertical="top" shrinkToFit="1"/>
    </xf>
    <xf numFmtId="0" fontId="12" fillId="0" borderId="3" xfId="2" applyFont="1" applyBorder="1" applyAlignment="1">
      <alignment vertical="top" shrinkToFit="1"/>
    </xf>
    <xf numFmtId="187" fontId="12" fillId="0" borderId="3" xfId="3" applyNumberFormat="1" applyFont="1" applyBorder="1" applyAlignment="1">
      <alignment horizontal="center" vertical="top" shrinkToFit="1"/>
    </xf>
    <xf numFmtId="0" fontId="12" fillId="0" borderId="3" xfId="2" applyFont="1" applyBorder="1" applyAlignment="1">
      <alignment horizontal="left" vertical="top" shrinkToFit="1"/>
    </xf>
    <xf numFmtId="0" fontId="12" fillId="0" borderId="3" xfId="2" applyFont="1" applyBorder="1" applyAlignment="1">
      <alignment vertical="top" wrapText="1"/>
    </xf>
    <xf numFmtId="187" fontId="12" fillId="0" borderId="3" xfId="3" applyNumberFormat="1" applyFont="1" applyBorder="1" applyAlignment="1">
      <alignment horizontal="right" vertical="top" shrinkToFit="1"/>
    </xf>
    <xf numFmtId="0" fontId="12" fillId="0" borderId="3" xfId="2" applyFont="1" applyBorder="1" applyAlignment="1">
      <alignment horizontal="left" vertical="top" wrapText="1"/>
    </xf>
    <xf numFmtId="0" fontId="62" fillId="0" borderId="0" xfId="2" applyFont="1"/>
    <xf numFmtId="0" fontId="12" fillId="0" borderId="2" xfId="2" applyFont="1" applyBorder="1" applyAlignment="1">
      <alignment horizontal="center" vertical="top" shrinkToFit="1"/>
    </xf>
    <xf numFmtId="0" fontId="12" fillId="0" borderId="2" xfId="2" applyFont="1" applyBorder="1" applyAlignment="1">
      <alignment vertical="top" wrapText="1"/>
    </xf>
    <xf numFmtId="187" fontId="12" fillId="0" borderId="2" xfId="3" applyNumberFormat="1" applyFont="1" applyBorder="1" applyAlignment="1">
      <alignment horizontal="center" vertical="top" shrinkToFit="1"/>
    </xf>
    <xf numFmtId="0" fontId="12" fillId="0" borderId="2" xfId="2" applyFont="1" applyBorder="1" applyAlignment="1">
      <alignment horizontal="left" vertical="top" wrapText="1"/>
    </xf>
    <xf numFmtId="0" fontId="11" fillId="0" borderId="3" xfId="2" applyFont="1" applyBorder="1"/>
    <xf numFmtId="0" fontId="12" fillId="0" borderId="4" xfId="2" applyFont="1" applyBorder="1" applyAlignment="1">
      <alignment horizontal="center" vertical="top" shrinkToFit="1"/>
    </xf>
    <xf numFmtId="0" fontId="12" fillId="0" borderId="4" xfId="2" applyFont="1" applyBorder="1" applyAlignment="1">
      <alignment vertical="top" wrapText="1"/>
    </xf>
    <xf numFmtId="187" fontId="12" fillId="0" borderId="4" xfId="3" applyNumberFormat="1" applyFont="1" applyBorder="1" applyAlignment="1">
      <alignment horizontal="center" vertical="top" shrinkToFit="1"/>
    </xf>
    <xf numFmtId="0" fontId="12" fillId="0" borderId="4" xfId="2" applyFont="1" applyBorder="1" applyAlignment="1">
      <alignment horizontal="left" vertical="top" wrapText="1"/>
    </xf>
    <xf numFmtId="0" fontId="12" fillId="0" borderId="4" xfId="2" applyFont="1" applyBorder="1" applyAlignment="1">
      <alignment vertical="top" shrinkToFit="1"/>
    </xf>
    <xf numFmtId="0" fontId="12" fillId="0" borderId="2" xfId="2" applyFont="1" applyBorder="1" applyAlignment="1">
      <alignment vertical="top" shrinkToFit="1"/>
    </xf>
    <xf numFmtId="0" fontId="12" fillId="0" borderId="2" xfId="2" applyFont="1" applyBorder="1" applyAlignment="1">
      <alignment horizontal="left" vertical="top" shrinkToFit="1"/>
    </xf>
    <xf numFmtId="0" fontId="12" fillId="0" borderId="4" xfId="2" applyFont="1" applyBorder="1" applyAlignment="1">
      <alignment horizontal="left" vertical="top" shrinkToFit="1"/>
    </xf>
    <xf numFmtId="3" fontId="12" fillId="0" borderId="2" xfId="2" applyNumberFormat="1" applyFont="1" applyBorder="1" applyAlignment="1">
      <alignment horizontal="center" vertical="top" shrinkToFit="1"/>
    </xf>
    <xf numFmtId="0" fontId="11" fillId="0" borderId="0" xfId="2" applyFont="1" applyBorder="1" applyAlignment="1">
      <alignment shrinkToFit="1"/>
    </xf>
    <xf numFmtId="0" fontId="11" fillId="0" borderId="0" xfId="2" applyFont="1" applyBorder="1"/>
    <xf numFmtId="0" fontId="28" fillId="0" borderId="3" xfId="0" applyFont="1" applyBorder="1" applyAlignment="1">
      <alignment vertical="top" shrinkToFit="1"/>
    </xf>
    <xf numFmtId="0" fontId="28" fillId="0" borderId="2" xfId="0" applyFont="1" applyBorder="1" applyAlignment="1">
      <alignment vertical="top" shrinkToFit="1"/>
    </xf>
    <xf numFmtId="0" fontId="28" fillId="0" borderId="2" xfId="0" applyFont="1" applyBorder="1" applyAlignment="1">
      <alignment horizontal="left" vertical="top" shrinkToFit="1"/>
    </xf>
    <xf numFmtId="0" fontId="28" fillId="0" borderId="2" xfId="0" applyFont="1" applyBorder="1" applyAlignment="1">
      <alignment horizontal="center" vertical="top" shrinkToFit="1"/>
    </xf>
    <xf numFmtId="3" fontId="28" fillId="0" borderId="4" xfId="0" applyNumberFormat="1" applyFont="1" applyBorder="1" applyAlignment="1">
      <alignment vertical="top" shrinkToFit="1"/>
    </xf>
    <xf numFmtId="0" fontId="28" fillId="0" borderId="2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center" vertical="top" shrinkToFit="1"/>
    </xf>
    <xf numFmtId="0" fontId="19" fillId="0" borderId="3" xfId="2" applyFont="1" applyBorder="1"/>
    <xf numFmtId="0" fontId="28" fillId="0" borderId="4" xfId="0" applyFont="1" applyBorder="1" applyAlignment="1">
      <alignment horizontal="left" vertical="top" shrinkToFit="1"/>
    </xf>
    <xf numFmtId="0" fontId="19" fillId="0" borderId="4" xfId="2" applyFont="1" applyBorder="1"/>
    <xf numFmtId="0" fontId="12" fillId="0" borderId="2" xfId="0" applyFont="1" applyBorder="1" applyAlignment="1">
      <alignment vertical="top" shrinkToFi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shrinkToFit="1"/>
    </xf>
    <xf numFmtId="0" fontId="12" fillId="0" borderId="2" xfId="0" applyFont="1" applyBorder="1" applyAlignment="1">
      <alignment horizontal="center" vertical="top" shrinkToFit="1"/>
    </xf>
    <xf numFmtId="0" fontId="12" fillId="0" borderId="3" xfId="2" applyFont="1" applyBorder="1" applyAlignment="1">
      <alignment shrinkToFit="1"/>
    </xf>
    <xf numFmtId="0" fontId="12" fillId="0" borderId="3" xfId="0" applyFont="1" applyBorder="1" applyAlignment="1">
      <alignment vertical="top" shrinkToFit="1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left" vertical="top" shrinkToFit="1"/>
    </xf>
    <xf numFmtId="0" fontId="12" fillId="0" borderId="3" xfId="0" applyFont="1" applyBorder="1" applyAlignment="1">
      <alignment horizontal="center" vertical="top" shrinkToFit="1"/>
    </xf>
    <xf numFmtId="0" fontId="62" fillId="0" borderId="3" xfId="2" applyFont="1" applyBorder="1"/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left" vertical="top" shrinkToFit="1"/>
    </xf>
    <xf numFmtId="0" fontId="62" fillId="0" borderId="4" xfId="2" applyFont="1" applyBorder="1"/>
    <xf numFmtId="0" fontId="12" fillId="0" borderId="2" xfId="0" applyFont="1" applyBorder="1" applyAlignment="1">
      <alignment horizontal="left" vertical="top" wrapText="1"/>
    </xf>
    <xf numFmtId="0" fontId="12" fillId="0" borderId="0" xfId="2" applyFont="1" applyBorder="1"/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shrinkToFit="1"/>
    </xf>
    <xf numFmtId="3" fontId="12" fillId="0" borderId="2" xfId="0" applyNumberFormat="1" applyFont="1" applyBorder="1" applyAlignment="1">
      <alignment horizontal="right" vertical="top" shrinkToFit="1"/>
    </xf>
    <xf numFmtId="0" fontId="12" fillId="0" borderId="0" xfId="2" applyFont="1" applyBorder="1" applyAlignment="1">
      <alignment shrinkToFit="1"/>
    </xf>
    <xf numFmtId="0" fontId="12" fillId="0" borderId="4" xfId="0" applyFont="1" applyBorder="1" applyAlignment="1">
      <alignment vertical="top" shrinkToFit="1"/>
    </xf>
    <xf numFmtId="3" fontId="12" fillId="0" borderId="4" xfId="0" applyNumberFormat="1" applyFont="1" applyBorder="1" applyAlignment="1">
      <alignment vertical="top" shrinkToFit="1"/>
    </xf>
    <xf numFmtId="3" fontId="12" fillId="0" borderId="3" xfId="0" applyNumberFormat="1" applyFont="1" applyBorder="1" applyAlignment="1">
      <alignment vertical="top" wrapText="1"/>
    </xf>
    <xf numFmtId="3" fontId="12" fillId="0" borderId="4" xfId="0" applyNumberFormat="1" applyFont="1" applyBorder="1" applyAlignment="1">
      <alignment vertical="top" wrapText="1"/>
    </xf>
    <xf numFmtId="187" fontId="28" fillId="0" borderId="2" xfId="3" applyNumberFormat="1" applyFont="1" applyBorder="1" applyAlignment="1">
      <alignment horizontal="left" vertical="top" shrinkToFit="1"/>
    </xf>
    <xf numFmtId="187" fontId="28" fillId="0" borderId="4" xfId="3" applyNumberFormat="1" applyFont="1" applyBorder="1" applyAlignment="1">
      <alignment horizontal="left" vertical="top" shrinkToFit="1"/>
    </xf>
    <xf numFmtId="0" fontId="10" fillId="0" borderId="2" xfId="2" applyFont="1" applyBorder="1" applyAlignment="1">
      <alignment vertical="top"/>
    </xf>
    <xf numFmtId="0" fontId="28" fillId="0" borderId="18" xfId="0" applyFont="1" applyBorder="1" applyAlignment="1">
      <alignment horizontal="center" vertical="top" shrinkToFit="1"/>
    </xf>
    <xf numFmtId="3" fontId="28" fillId="0" borderId="2" xfId="0" applyNumberFormat="1" applyFont="1" applyBorder="1" applyAlignment="1">
      <alignment horizontal="center" vertical="top" shrinkToFit="1"/>
    </xf>
    <xf numFmtId="0" fontId="29" fillId="0" borderId="2" xfId="0" applyFont="1" applyBorder="1" applyAlignment="1">
      <alignment horizontal="left" vertical="top" shrinkToFit="1"/>
    </xf>
    <xf numFmtId="3" fontId="29" fillId="0" borderId="2" xfId="0" applyNumberFormat="1" applyFont="1" applyBorder="1" applyAlignment="1">
      <alignment vertical="top" shrinkToFit="1"/>
    </xf>
    <xf numFmtId="0" fontId="31" fillId="0" borderId="2" xfId="0" applyFont="1" applyBorder="1" applyAlignment="1">
      <alignment horizontal="center" vertical="top" shrinkToFit="1"/>
    </xf>
    <xf numFmtId="0" fontId="29" fillId="0" borderId="4" xfId="0" applyFont="1" applyBorder="1" applyAlignment="1">
      <alignment vertical="top" shrinkToFit="1"/>
    </xf>
    <xf numFmtId="0" fontId="31" fillId="0" borderId="4" xfId="0" applyFont="1" applyBorder="1" applyAlignment="1">
      <alignment vertical="top" shrinkToFit="1"/>
    </xf>
    <xf numFmtId="3" fontId="28" fillId="0" borderId="3" xfId="0" applyNumberFormat="1" applyFont="1" applyBorder="1" applyAlignment="1">
      <alignment horizontal="left" vertical="top" shrinkToFit="1"/>
    </xf>
    <xf numFmtId="3" fontId="28" fillId="0" borderId="2" xfId="0" applyNumberFormat="1" applyFont="1" applyBorder="1" applyAlignment="1">
      <alignment horizontal="left" vertical="top" shrinkToFit="1"/>
    </xf>
    <xf numFmtId="0" fontId="30" fillId="0" borderId="2" xfId="0" applyFont="1" applyBorder="1" applyAlignment="1">
      <alignment horizontal="left" vertical="top" shrinkToFit="1"/>
    </xf>
    <xf numFmtId="0" fontId="19" fillId="0" borderId="24" xfId="2" applyFont="1" applyBorder="1"/>
    <xf numFmtId="3" fontId="28" fillId="0" borderId="2" xfId="1" applyNumberFormat="1" applyFont="1" applyBorder="1" applyAlignment="1">
      <alignment horizontal="center" vertical="top" shrinkToFit="1"/>
    </xf>
    <xf numFmtId="0" fontId="19" fillId="0" borderId="19" xfId="2" applyFont="1" applyBorder="1"/>
    <xf numFmtId="0" fontId="19" fillId="0" borderId="3" xfId="2" applyFont="1" applyBorder="1" applyAlignment="1">
      <alignment shrinkToFit="1"/>
    </xf>
    <xf numFmtId="0" fontId="28" fillId="0" borderId="1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187" fontId="28" fillId="0" borderId="1" xfId="3" applyNumberFormat="1" applyFont="1" applyBorder="1" applyAlignment="1">
      <alignment horizontal="right" vertical="top"/>
    </xf>
    <xf numFmtId="3" fontId="28" fillId="0" borderId="1" xfId="2" applyNumberFormat="1" applyFont="1" applyBorder="1" applyAlignment="1">
      <alignment horizontal="right" vertical="top"/>
    </xf>
    <xf numFmtId="0" fontId="43" fillId="0" borderId="1" xfId="2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28" fillId="3" borderId="1" xfId="2" applyFont="1" applyFill="1" applyBorder="1" applyAlignment="1">
      <alignment vertical="top" wrapText="1"/>
    </xf>
    <xf numFmtId="3" fontId="10" fillId="0" borderId="1" xfId="2" applyNumberFormat="1" applyFont="1" applyBorder="1" applyAlignment="1">
      <alignment horizontal="left" vertical="top" wrapText="1"/>
    </xf>
    <xf numFmtId="3" fontId="28" fillId="0" borderId="1" xfId="2" applyNumberFormat="1" applyFont="1" applyBorder="1" applyAlignment="1">
      <alignment vertical="top" shrinkToFit="1"/>
    </xf>
    <xf numFmtId="0" fontId="43" fillId="0" borderId="1" xfId="0" applyFont="1" applyBorder="1" applyAlignment="1">
      <alignment vertical="top" wrapText="1"/>
    </xf>
    <xf numFmtId="187" fontId="28" fillId="0" borderId="4" xfId="1" applyNumberFormat="1" applyFont="1" applyBorder="1" applyAlignment="1">
      <alignment horizontal="center" shrinkToFit="1"/>
    </xf>
    <xf numFmtId="187" fontId="28" fillId="0" borderId="4" xfId="3" applyNumberFormat="1" applyFont="1" applyBorder="1" applyAlignment="1">
      <alignment horizontal="center" shrinkToFit="1" readingOrder="2"/>
    </xf>
    <xf numFmtId="0" fontId="28" fillId="0" borderId="4" xfId="0" applyFont="1" applyBorder="1" applyAlignment="1">
      <alignment horizontal="center" vertical="center" shrinkToFit="1" readingOrder="2"/>
    </xf>
    <xf numFmtId="0" fontId="29" fillId="0" borderId="2" xfId="0" applyFont="1" applyBorder="1" applyAlignment="1">
      <alignment shrinkToFit="1"/>
    </xf>
    <xf numFmtId="0" fontId="28" fillId="0" borderId="2" xfId="0" applyFont="1" applyBorder="1" applyAlignment="1">
      <alignment horizontal="left" shrinkToFit="1"/>
    </xf>
    <xf numFmtId="0" fontId="59" fillId="0" borderId="2" xfId="0" applyFont="1" applyBorder="1" applyAlignment="1">
      <alignment shrinkToFit="1"/>
    </xf>
    <xf numFmtId="187" fontId="28" fillId="0" borderId="2" xfId="3" applyNumberFormat="1" applyFont="1" applyBorder="1" applyAlignment="1">
      <alignment horizontal="center" shrinkToFit="1" readingOrder="2"/>
    </xf>
    <xf numFmtId="0" fontId="29" fillId="0" borderId="2" xfId="0" applyFont="1" applyBorder="1" applyAlignment="1">
      <alignment horizontal="center" shrinkToFit="1" readingOrder="2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2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10" fillId="0" borderId="1" xfId="2" applyNumberFormat="1" applyFont="1" applyBorder="1" applyAlignment="1">
      <alignment vertical="top" wrapText="1"/>
    </xf>
    <xf numFmtId="187" fontId="10" fillId="0" borderId="1" xfId="3" applyNumberFormat="1" applyFont="1" applyBorder="1" applyAlignment="1">
      <alignment horizontal="left" vertical="top" wrapText="1"/>
    </xf>
    <xf numFmtId="187" fontId="10" fillId="0" borderId="1" xfId="3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horizontal="left" vertical="top" wrapText="1"/>
    </xf>
    <xf numFmtId="187" fontId="10" fillId="0" borderId="1" xfId="3" applyNumberFormat="1" applyFont="1" applyBorder="1" applyAlignment="1">
      <alignment horizontal="right" vertical="top" shrinkToFit="1"/>
    </xf>
    <xf numFmtId="49" fontId="10" fillId="0" borderId="1" xfId="2" applyNumberFormat="1" applyFont="1" applyBorder="1" applyAlignment="1">
      <alignment vertical="top" wrapText="1"/>
    </xf>
    <xf numFmtId="187" fontId="10" fillId="0" borderId="1" xfId="3" applyNumberFormat="1" applyFont="1" applyBorder="1" applyAlignment="1">
      <alignment vertical="top" shrinkToFit="1"/>
    </xf>
    <xf numFmtId="0" fontId="43" fillId="0" borderId="1" xfId="2" applyFont="1" applyBorder="1" applyAlignment="1">
      <alignment horizontal="left" vertical="top" wrapText="1"/>
    </xf>
    <xf numFmtId="187" fontId="28" fillId="0" borderId="17" xfId="3" applyNumberFormat="1" applyFont="1" applyBorder="1" applyAlignment="1">
      <alignment horizontal="left" vertical="top" shrinkToFit="1"/>
    </xf>
    <xf numFmtId="187" fontId="28" fillId="0" borderId="0" xfId="3" applyNumberFormat="1" applyFont="1" applyBorder="1" applyAlignment="1">
      <alignment horizontal="left" vertical="top" shrinkToFit="1"/>
    </xf>
    <xf numFmtId="187" fontId="28" fillId="0" borderId="18" xfId="3" applyNumberFormat="1" applyFont="1" applyBorder="1" applyAlignment="1">
      <alignment horizontal="left" vertical="top" shrinkToFit="1"/>
    </xf>
    <xf numFmtId="0" fontId="28" fillId="0" borderId="18" xfId="2" applyFont="1" applyBorder="1" applyAlignment="1">
      <alignment horizontal="left" vertical="top" wrapText="1"/>
    </xf>
    <xf numFmtId="0" fontId="0" fillId="0" borderId="13" xfId="0" applyBorder="1"/>
    <xf numFmtId="3" fontId="29" fillId="0" borderId="1" xfId="0" applyNumberFormat="1" applyFont="1" applyBorder="1" applyAlignment="1">
      <alignment vertical="top" shrinkToFit="1"/>
    </xf>
    <xf numFmtId="3" fontId="29" fillId="0" borderId="1" xfId="0" applyNumberFormat="1" applyFont="1" applyBorder="1" applyAlignment="1">
      <alignment vertical="top" wrapText="1"/>
    </xf>
    <xf numFmtId="187" fontId="29" fillId="0" borderId="13" xfId="0" applyNumberFormat="1" applyFont="1" applyBorder="1" applyAlignment="1">
      <alignment shrinkToFit="1"/>
    </xf>
    <xf numFmtId="3" fontId="28" fillId="0" borderId="1" xfId="0" applyNumberFormat="1" applyFont="1" applyBorder="1" applyAlignment="1">
      <alignment horizontal="center" vertical="top" shrinkToFit="1"/>
    </xf>
    <xf numFmtId="3" fontId="28" fillId="0" borderId="2" xfId="2" applyNumberFormat="1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87" fontId="10" fillId="0" borderId="1" xfId="1" applyNumberFormat="1" applyFont="1" applyBorder="1" applyAlignment="1">
      <alignment horizontal="left" vertical="top" shrinkToFit="1"/>
    </xf>
    <xf numFmtId="0" fontId="30" fillId="0" borderId="1" xfId="2" applyFont="1" applyBorder="1" applyAlignment="1">
      <alignment horizontal="center" vertical="top" wrapText="1"/>
    </xf>
    <xf numFmtId="3" fontId="28" fillId="0" borderId="1" xfId="0" applyNumberFormat="1" applyFont="1" applyBorder="1" applyAlignment="1">
      <alignment vertical="top" wrapText="1"/>
    </xf>
    <xf numFmtId="0" fontId="28" fillId="0" borderId="1" xfId="0" applyFont="1" applyBorder="1" applyAlignment="1">
      <alignment horizontal="center" vertical="top"/>
    </xf>
    <xf numFmtId="187" fontId="28" fillId="0" borderId="13" xfId="3" applyNumberFormat="1" applyFont="1" applyBorder="1" applyAlignment="1">
      <alignment horizontal="center" vertical="top" shrinkToFit="1"/>
    </xf>
    <xf numFmtId="0" fontId="28" fillId="0" borderId="13" xfId="2" applyFont="1" applyBorder="1" applyAlignment="1">
      <alignment shrinkToFit="1"/>
    </xf>
    <xf numFmtId="0" fontId="28" fillId="0" borderId="13" xfId="2" applyFont="1" applyBorder="1" applyAlignment="1">
      <alignment horizontal="center" shrinkToFit="1"/>
    </xf>
    <xf numFmtId="0" fontId="28" fillId="0" borderId="3" xfId="2" applyFont="1" applyBorder="1" applyAlignment="1">
      <alignment horizontal="left" vertical="top" wrapText="1"/>
    </xf>
    <xf numFmtId="0" fontId="28" fillId="0" borderId="4" xfId="2" applyFont="1" applyBorder="1" applyAlignment="1">
      <alignment horizontal="left" vertical="top" wrapText="1"/>
    </xf>
    <xf numFmtId="0" fontId="28" fillId="0" borderId="3" xfId="2" applyFont="1" applyBorder="1" applyAlignment="1">
      <alignment horizontal="center" vertical="top" wrapText="1"/>
    </xf>
    <xf numFmtId="0" fontId="28" fillId="0" borderId="4" xfId="2" applyFont="1" applyBorder="1" applyAlignment="1">
      <alignment horizontal="center" vertical="top" wrapText="1"/>
    </xf>
    <xf numFmtId="187" fontId="28" fillId="0" borderId="3" xfId="3" applyNumberFormat="1" applyFont="1" applyBorder="1" applyAlignment="1">
      <alignment horizontal="center" vertical="top" shrinkToFit="1"/>
    </xf>
    <xf numFmtId="187" fontId="28" fillId="0" borderId="4" xfId="3" applyNumberFormat="1" applyFont="1" applyBorder="1" applyAlignment="1">
      <alignment horizontal="center" vertical="top" shrinkToFit="1"/>
    </xf>
    <xf numFmtId="0" fontId="28" fillId="0" borderId="2" xfId="2" applyFont="1" applyBorder="1" applyAlignment="1">
      <alignment horizontal="center" vertical="top" wrapText="1"/>
    </xf>
    <xf numFmtId="0" fontId="28" fillId="0" borderId="2" xfId="2" applyFont="1" applyBorder="1" applyAlignment="1">
      <alignment horizontal="left" vertical="top" wrapText="1"/>
    </xf>
    <xf numFmtId="187" fontId="28" fillId="0" borderId="2" xfId="3" applyNumberFormat="1" applyFont="1" applyBorder="1" applyAlignment="1">
      <alignment horizontal="center" vertical="top" shrinkToFit="1"/>
    </xf>
    <xf numFmtId="0" fontId="29" fillId="0" borderId="2" xfId="0" applyFont="1" applyBorder="1" applyAlignment="1">
      <alignment vertical="top" wrapText="1"/>
    </xf>
    <xf numFmtId="3" fontId="29" fillId="0" borderId="1" xfId="0" applyNumberFormat="1" applyFont="1" applyBorder="1" applyAlignment="1">
      <alignment horizontal="center" vertical="top" shrinkToFit="1"/>
    </xf>
    <xf numFmtId="0" fontId="30" fillId="0" borderId="1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2" xfId="2" applyFont="1" applyBorder="1" applyAlignment="1">
      <alignment horizontal="center" vertical="top" wrapText="1"/>
    </xf>
    <xf numFmtId="0" fontId="28" fillId="0" borderId="3" xfId="2" applyFont="1" applyBorder="1" applyAlignment="1">
      <alignment horizontal="center" vertical="top" wrapText="1"/>
    </xf>
    <xf numFmtId="0" fontId="28" fillId="0" borderId="4" xfId="2" applyFont="1" applyBorder="1" applyAlignment="1">
      <alignment horizontal="center" vertical="top" wrapText="1"/>
    </xf>
    <xf numFmtId="0" fontId="28" fillId="0" borderId="2" xfId="2" applyFont="1" applyBorder="1" applyAlignment="1">
      <alignment horizontal="left" vertical="top" wrapText="1"/>
    </xf>
    <xf numFmtId="0" fontId="28" fillId="0" borderId="3" xfId="2" applyFont="1" applyBorder="1" applyAlignment="1">
      <alignment horizontal="left" vertical="top" wrapText="1"/>
    </xf>
    <xf numFmtId="0" fontId="28" fillId="0" borderId="4" xfId="2" applyFont="1" applyBorder="1" applyAlignment="1">
      <alignment horizontal="left" vertical="top" wrapText="1"/>
    </xf>
    <xf numFmtId="187" fontId="28" fillId="0" borderId="2" xfId="3" applyNumberFormat="1" applyFont="1" applyBorder="1" applyAlignment="1">
      <alignment horizontal="center" vertical="top" shrinkToFit="1"/>
    </xf>
    <xf numFmtId="187" fontId="28" fillId="0" borderId="3" xfId="3" applyNumberFormat="1" applyFont="1" applyBorder="1" applyAlignment="1">
      <alignment horizontal="center" vertical="top" shrinkToFit="1"/>
    </xf>
    <xf numFmtId="187" fontId="28" fillId="0" borderId="4" xfId="3" applyNumberFormat="1" applyFont="1" applyBorder="1" applyAlignment="1">
      <alignment horizontal="center" vertical="top" shrinkToFit="1"/>
    </xf>
    <xf numFmtId="0" fontId="29" fillId="0" borderId="2" xfId="0" applyFont="1" applyBorder="1" applyAlignment="1">
      <alignment horizontal="center" vertical="top"/>
    </xf>
    <xf numFmtId="49" fontId="28" fillId="0" borderId="2" xfId="2" applyNumberFormat="1" applyFont="1" applyBorder="1" applyAlignment="1">
      <alignment horizontal="left" vertical="top" wrapText="1"/>
    </xf>
    <xf numFmtId="49" fontId="28" fillId="0" borderId="2" xfId="2" applyNumberFormat="1" applyFont="1" applyBorder="1" applyAlignment="1">
      <alignment vertical="top" wrapText="1"/>
    </xf>
    <xf numFmtId="3" fontId="28" fillId="0" borderId="2" xfId="2" applyNumberFormat="1" applyFont="1" applyBorder="1" applyAlignment="1">
      <alignment horizontal="right" vertical="top" shrinkToFit="1"/>
    </xf>
    <xf numFmtId="0" fontId="29" fillId="0" borderId="3" xfId="0" applyFont="1" applyBorder="1" applyAlignment="1">
      <alignment horizontal="center" vertical="top"/>
    </xf>
    <xf numFmtId="0" fontId="0" fillId="0" borderId="3" xfId="0" applyBorder="1"/>
    <xf numFmtId="0" fontId="29" fillId="0" borderId="4" xfId="0" applyFont="1" applyBorder="1" applyAlignment="1">
      <alignment horizontal="center" vertical="top"/>
    </xf>
    <xf numFmtId="3" fontId="28" fillId="0" borderId="4" xfId="2" applyNumberFormat="1" applyFont="1" applyBorder="1" applyAlignment="1">
      <alignment horizontal="right" vertical="top" shrinkToFit="1"/>
    </xf>
    <xf numFmtId="0" fontId="0" fillId="0" borderId="4" xfId="0" applyBorder="1"/>
    <xf numFmtId="0" fontId="29" fillId="0" borderId="1" xfId="0" applyFont="1" applyBorder="1" applyAlignment="1">
      <alignment horizontal="center" vertical="top" shrinkToFit="1"/>
    </xf>
    <xf numFmtId="0" fontId="63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87" fontId="28" fillId="0" borderId="7" xfId="1" applyNumberFormat="1" applyFont="1" applyBorder="1" applyAlignment="1">
      <alignment horizontal="right" vertical="center" shrinkToFit="1"/>
    </xf>
    <xf numFmtId="187" fontId="28" fillId="0" borderId="9" xfId="1" applyNumberFormat="1" applyFont="1" applyBorder="1" applyAlignment="1">
      <alignment horizontal="right" vertical="center" shrinkToFit="1"/>
    </xf>
    <xf numFmtId="187" fontId="50" fillId="0" borderId="23" xfId="1" applyNumberFormat="1" applyFont="1" applyBorder="1" applyAlignment="1">
      <alignment horizontal="right" vertical="center" shrinkToFit="1"/>
    </xf>
    <xf numFmtId="187" fontId="50" fillId="0" borderId="0" xfId="1" applyNumberFormat="1" applyFont="1" applyBorder="1" applyAlignment="1">
      <alignment horizontal="right" vertical="center" shrinkToFit="1"/>
    </xf>
    <xf numFmtId="0" fontId="52" fillId="0" borderId="1" xfId="2" applyFont="1" applyBorder="1" applyAlignment="1">
      <alignment horizontal="left" vertical="top" wrapText="1"/>
    </xf>
    <xf numFmtId="0" fontId="64" fillId="0" borderId="1" xfId="0" applyFont="1" applyBorder="1" applyAlignment="1">
      <alignment vertical="top"/>
    </xf>
    <xf numFmtId="187" fontId="43" fillId="0" borderId="1" xfId="1" applyNumberFormat="1" applyFont="1" applyBorder="1" applyAlignment="1">
      <alignment horizontal="right" vertical="top" shrinkToFit="1"/>
    </xf>
    <xf numFmtId="187" fontId="43" fillId="0" borderId="1" xfId="1" applyNumberFormat="1" applyFont="1" applyBorder="1" applyAlignment="1">
      <alignment horizontal="center" vertical="top" shrinkToFit="1"/>
    </xf>
    <xf numFmtId="0" fontId="43" fillId="0" borderId="1" xfId="2" applyFont="1" applyBorder="1" applyAlignment="1">
      <alignment vertical="top" wrapText="1" shrinkToFit="1"/>
    </xf>
    <xf numFmtId="187" fontId="43" fillId="0" borderId="1" xfId="3" applyNumberFormat="1" applyFont="1" applyBorder="1" applyAlignment="1">
      <alignment horizontal="center" vertical="top" shrinkToFit="1"/>
    </xf>
    <xf numFmtId="3" fontId="43" fillId="0" borderId="1" xfId="3" applyNumberFormat="1" applyFont="1" applyBorder="1" applyAlignment="1">
      <alignment horizontal="right" vertical="top" shrinkToFit="1"/>
    </xf>
    <xf numFmtId="0" fontId="64" fillId="0" borderId="1" xfId="0" applyFont="1" applyBorder="1" applyAlignment="1">
      <alignment vertical="top" wrapText="1"/>
    </xf>
    <xf numFmtId="3" fontId="43" fillId="0" borderId="1" xfId="2" applyNumberFormat="1" applyFont="1" applyBorder="1" applyAlignment="1">
      <alignment vertical="top" wrapText="1"/>
    </xf>
    <xf numFmtId="0" fontId="64" fillId="0" borderId="1" xfId="2" applyFont="1" applyBorder="1" applyAlignment="1">
      <alignment vertical="top" wrapText="1"/>
    </xf>
    <xf numFmtId="187" fontId="43" fillId="0" borderId="1" xfId="3" applyNumberFormat="1" applyFont="1" applyBorder="1" applyAlignment="1">
      <alignment vertical="top" shrinkToFit="1"/>
    </xf>
    <xf numFmtId="187" fontId="64" fillId="0" borderId="1" xfId="1" applyNumberFormat="1" applyFont="1" applyBorder="1" applyAlignment="1">
      <alignment vertical="top"/>
    </xf>
    <xf numFmtId="0" fontId="43" fillId="0" borderId="1" xfId="0" applyFont="1" applyBorder="1" applyAlignment="1">
      <alignment horizontal="left" vertical="top" wrapText="1"/>
    </xf>
    <xf numFmtId="187" fontId="43" fillId="0" borderId="1" xfId="3" applyNumberFormat="1" applyFont="1" applyBorder="1" applyAlignment="1">
      <alignment horizontal="left" vertical="top" shrinkToFit="1"/>
    </xf>
    <xf numFmtId="187" fontId="43" fillId="0" borderId="1" xfId="3" applyNumberFormat="1" applyFont="1" applyBorder="1" applyAlignment="1">
      <alignment horizontal="right" vertical="top" shrinkToFit="1"/>
    </xf>
    <xf numFmtId="0" fontId="43" fillId="0" borderId="1" xfId="0" applyFont="1" applyBorder="1" applyAlignment="1">
      <alignment horizontal="left" vertical="top" shrinkToFit="1"/>
    </xf>
    <xf numFmtId="0" fontId="43" fillId="0" borderId="1" xfId="2" applyFont="1" applyBorder="1" applyAlignment="1">
      <alignment horizontal="left" vertical="top" shrinkToFit="1"/>
    </xf>
    <xf numFmtId="3" fontId="43" fillId="0" borderId="1" xfId="2" applyNumberFormat="1" applyFont="1" applyBorder="1" applyAlignment="1">
      <alignment horizontal="left" vertical="top" wrapText="1"/>
    </xf>
    <xf numFmtId="187" fontId="43" fillId="0" borderId="1" xfId="1" applyNumberFormat="1" applyFont="1" applyBorder="1" applyAlignment="1">
      <alignment horizontal="left" vertical="top" shrinkToFit="1"/>
    </xf>
    <xf numFmtId="3" fontId="43" fillId="0" borderId="1" xfId="2" applyNumberFormat="1" applyFont="1" applyBorder="1" applyAlignment="1">
      <alignment horizontal="left" vertical="top" shrinkToFit="1"/>
    </xf>
    <xf numFmtId="0" fontId="43" fillId="0" borderId="1" xfId="2" applyFont="1" applyBorder="1" applyAlignment="1">
      <alignment horizontal="center" vertical="top" shrinkToFit="1"/>
    </xf>
    <xf numFmtId="0" fontId="64" fillId="0" borderId="1" xfId="2" applyFont="1" applyBorder="1" applyAlignment="1">
      <alignment horizontal="left" vertical="top" wrapText="1"/>
    </xf>
    <xf numFmtId="187" fontId="64" fillId="0" borderId="1" xfId="3" applyNumberFormat="1" applyFont="1" applyBorder="1" applyAlignment="1">
      <alignment horizontal="center" vertical="top" shrinkToFit="1"/>
    </xf>
    <xf numFmtId="187" fontId="64" fillId="0" borderId="1" xfId="1" applyNumberFormat="1" applyFont="1" applyBorder="1" applyAlignment="1">
      <alignment horizontal="center" vertical="top" shrinkToFit="1"/>
    </xf>
    <xf numFmtId="0" fontId="64" fillId="0" borderId="1" xfId="2" applyFont="1" applyBorder="1" applyAlignment="1">
      <alignment horizontal="center" vertical="top" shrinkToFit="1"/>
    </xf>
    <xf numFmtId="3" fontId="64" fillId="0" borderId="1" xfId="2" applyNumberFormat="1" applyFont="1" applyBorder="1" applyAlignment="1">
      <alignment horizontal="center" vertical="top" shrinkToFit="1"/>
    </xf>
    <xf numFmtId="3" fontId="64" fillId="0" borderId="1" xfId="2" applyNumberFormat="1" applyFont="1" applyBorder="1" applyAlignment="1">
      <alignment vertical="top" wrapText="1"/>
    </xf>
    <xf numFmtId="0" fontId="64" fillId="0" borderId="2" xfId="0" applyFont="1" applyBorder="1" applyAlignment="1">
      <alignment vertical="top"/>
    </xf>
    <xf numFmtId="0" fontId="43" fillId="0" borderId="2" xfId="2" applyFont="1" applyBorder="1" applyAlignment="1">
      <alignment horizontal="left" vertical="top" wrapText="1"/>
    </xf>
    <xf numFmtId="0" fontId="43" fillId="0" borderId="2" xfId="2" applyFont="1" applyBorder="1" applyAlignment="1">
      <alignment horizontal="center" vertical="top" wrapText="1"/>
    </xf>
    <xf numFmtId="187" fontId="43" fillId="0" borderId="2" xfId="3" applyNumberFormat="1" applyFont="1" applyBorder="1" applyAlignment="1">
      <alignment horizontal="right" vertical="top" shrinkToFit="1"/>
    </xf>
    <xf numFmtId="3" fontId="43" fillId="0" borderId="2" xfId="2" applyNumberFormat="1" applyFont="1" applyBorder="1" applyAlignment="1">
      <alignment vertical="top" wrapText="1"/>
    </xf>
    <xf numFmtId="0" fontId="43" fillId="0" borderId="2" xfId="2" applyFont="1" applyBorder="1" applyAlignment="1">
      <alignment vertical="top" wrapText="1"/>
    </xf>
    <xf numFmtId="0" fontId="64" fillId="0" borderId="3" xfId="0" applyFont="1" applyBorder="1" applyAlignment="1">
      <alignment vertical="top"/>
    </xf>
    <xf numFmtId="0" fontId="43" fillId="0" borderId="3" xfId="2" applyFont="1" applyBorder="1" applyAlignment="1">
      <alignment horizontal="left" vertical="top" wrapText="1"/>
    </xf>
    <xf numFmtId="0" fontId="43" fillId="0" borderId="3" xfId="2" applyFont="1" applyBorder="1" applyAlignment="1">
      <alignment horizontal="center" vertical="top" wrapText="1"/>
    </xf>
    <xf numFmtId="187" fontId="43" fillId="0" borderId="3" xfId="3" applyNumberFormat="1" applyFont="1" applyBorder="1" applyAlignment="1">
      <alignment horizontal="right" vertical="top" shrinkToFit="1"/>
    </xf>
    <xf numFmtId="3" fontId="43" fillId="0" borderId="3" xfId="2" applyNumberFormat="1" applyFont="1" applyBorder="1" applyAlignment="1">
      <alignment vertical="top" wrapText="1"/>
    </xf>
    <xf numFmtId="0" fontId="43" fillId="0" borderId="3" xfId="2" applyFont="1" applyBorder="1" applyAlignment="1">
      <alignment vertical="top" wrapText="1"/>
    </xf>
    <xf numFmtId="0" fontId="64" fillId="0" borderId="4" xfId="0" applyFont="1" applyBorder="1" applyAlignment="1">
      <alignment vertical="top"/>
    </xf>
    <xf numFmtId="0" fontId="43" fillId="0" borderId="4" xfId="2" applyFont="1" applyBorder="1" applyAlignment="1">
      <alignment horizontal="left" vertical="top" wrapText="1"/>
    </xf>
    <xf numFmtId="0" fontId="43" fillId="0" borderId="4" xfId="2" applyFont="1" applyBorder="1" applyAlignment="1">
      <alignment horizontal="center" vertical="top" wrapText="1"/>
    </xf>
    <xf numFmtId="187" fontId="43" fillId="0" borderId="4" xfId="3" applyNumberFormat="1" applyFont="1" applyBorder="1" applyAlignment="1">
      <alignment horizontal="right" vertical="top" shrinkToFit="1"/>
    </xf>
    <xf numFmtId="3" fontId="43" fillId="0" borderId="4" xfId="2" applyNumberFormat="1" applyFont="1" applyBorder="1" applyAlignment="1">
      <alignment vertical="top" wrapText="1"/>
    </xf>
    <xf numFmtId="0" fontId="43" fillId="0" borderId="4" xfId="2" applyFont="1" applyBorder="1" applyAlignment="1">
      <alignment vertical="top" wrapText="1"/>
    </xf>
    <xf numFmtId="187" fontId="43" fillId="0" borderId="1" xfId="3" applyNumberFormat="1" applyFont="1" applyBorder="1" applyAlignment="1">
      <alignment horizontal="center" vertical="top" wrapText="1"/>
    </xf>
    <xf numFmtId="3" fontId="43" fillId="0" borderId="1" xfId="2" applyNumberFormat="1" applyFont="1" applyBorder="1" applyAlignment="1">
      <alignment horizontal="center" vertical="top" wrapText="1"/>
    </xf>
    <xf numFmtId="49" fontId="43" fillId="0" borderId="3" xfId="2" applyNumberFormat="1" applyFont="1" applyBorder="1" applyAlignment="1">
      <alignment horizontal="left" vertical="top" wrapText="1"/>
    </xf>
    <xf numFmtId="49" fontId="43" fillId="0" borderId="3" xfId="2" applyNumberFormat="1" applyFont="1" applyBorder="1" applyAlignment="1">
      <alignment vertical="top" wrapText="1"/>
    </xf>
    <xf numFmtId="187" fontId="43" fillId="0" borderId="3" xfId="3" applyNumberFormat="1" applyFont="1" applyBorder="1" applyAlignment="1">
      <alignment horizontal="center" vertical="top" wrapText="1"/>
    </xf>
    <xf numFmtId="3" fontId="43" fillId="0" borderId="3" xfId="2" applyNumberFormat="1" applyFont="1" applyBorder="1" applyAlignment="1">
      <alignment horizontal="right" vertical="top" wrapText="1"/>
    </xf>
    <xf numFmtId="3" fontId="43" fillId="0" borderId="3" xfId="2" applyNumberFormat="1" applyFont="1" applyBorder="1" applyAlignment="1">
      <alignment horizontal="left" vertical="top" wrapText="1"/>
    </xf>
    <xf numFmtId="187" fontId="13" fillId="2" borderId="14" xfId="3" applyNumberFormat="1" applyFont="1" applyFill="1" applyBorder="1" applyAlignment="1">
      <alignment horizontal="center" shrinkToFit="1"/>
    </xf>
    <xf numFmtId="0" fontId="17" fillId="0" borderId="0" xfId="2" applyFont="1" applyAlignment="1">
      <alignment shrinkToFit="1"/>
    </xf>
    <xf numFmtId="43" fontId="40" fillId="0" borderId="0" xfId="3" applyFont="1" applyBorder="1" applyAlignment="1">
      <alignment shrinkToFit="1"/>
    </xf>
    <xf numFmtId="0" fontId="16" fillId="0" borderId="0" xfId="2" applyFont="1" applyAlignment="1">
      <alignment shrinkToFit="1"/>
    </xf>
    <xf numFmtId="3" fontId="29" fillId="0" borderId="2" xfId="0" applyNumberFormat="1" applyFont="1" applyBorder="1" applyAlignment="1">
      <alignment horizontal="center" vertical="top" wrapText="1"/>
    </xf>
    <xf numFmtId="49" fontId="43" fillId="0" borderId="1" xfId="2" applyNumberFormat="1" applyFont="1" applyBorder="1" applyAlignment="1">
      <alignment horizontal="left" vertical="top" wrapText="1"/>
    </xf>
    <xf numFmtId="49" fontId="43" fillId="0" borderId="1" xfId="2" applyNumberFormat="1" applyFont="1" applyBorder="1" applyAlignment="1">
      <alignment vertical="top" wrapText="1"/>
    </xf>
    <xf numFmtId="3" fontId="43" fillId="0" borderId="1" xfId="2" applyNumberFormat="1" applyFont="1" applyBorder="1" applyAlignment="1">
      <alignment horizontal="right" vertical="top" wrapText="1"/>
    </xf>
    <xf numFmtId="3" fontId="29" fillId="0" borderId="1" xfId="0" applyNumberFormat="1" applyFont="1" applyBorder="1" applyAlignment="1">
      <alignment horizontal="center" vertical="top" wrapText="1"/>
    </xf>
    <xf numFmtId="3" fontId="64" fillId="0" borderId="1" xfId="0" applyNumberFormat="1" applyFont="1" applyBorder="1" applyAlignment="1">
      <alignment horizontal="center" vertical="top" wrapText="1"/>
    </xf>
    <xf numFmtId="0" fontId="65" fillId="0" borderId="2" xfId="0" applyFont="1" applyBorder="1" applyAlignment="1">
      <alignment vertical="top" wrapText="1"/>
    </xf>
    <xf numFmtId="0" fontId="64" fillId="0" borderId="2" xfId="0" applyFont="1" applyBorder="1" applyAlignment="1">
      <alignment vertical="top" wrapText="1"/>
    </xf>
    <xf numFmtId="187" fontId="64" fillId="0" borderId="2" xfId="1" applyNumberFormat="1" applyFont="1" applyBorder="1" applyAlignment="1">
      <alignment vertical="top" wrapText="1"/>
    </xf>
    <xf numFmtId="0" fontId="66" fillId="0" borderId="2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shrinkToFit="1"/>
    </xf>
    <xf numFmtId="0" fontId="66" fillId="0" borderId="1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6" fillId="0" borderId="13" xfId="2" applyFont="1" applyBorder="1" applyAlignment="1">
      <alignment horizontal="center" shrinkToFit="1"/>
    </xf>
    <xf numFmtId="0" fontId="66" fillId="0" borderId="14" xfId="0" applyFont="1" applyBorder="1" applyAlignment="1">
      <alignment horizontal="right"/>
    </xf>
    <xf numFmtId="0" fontId="66" fillId="0" borderId="15" xfId="0" applyFont="1" applyBorder="1" applyAlignment="1">
      <alignment horizontal="center"/>
    </xf>
    <xf numFmtId="0" fontId="66" fillId="0" borderId="16" xfId="0" applyFont="1" applyBorder="1" applyAlignment="1">
      <alignment horizontal="left"/>
    </xf>
    <xf numFmtId="187" fontId="66" fillId="2" borderId="13" xfId="3" applyNumberFormat="1" applyFont="1" applyFill="1" applyBorder="1" applyAlignment="1">
      <alignment horizontal="center" shrinkToFit="1"/>
    </xf>
    <xf numFmtId="0" fontId="66" fillId="0" borderId="13" xfId="2" applyFont="1" applyBorder="1" applyAlignment="1">
      <alignment horizontal="center" vertical="center" shrinkToFi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left"/>
    </xf>
    <xf numFmtId="0" fontId="28" fillId="0" borderId="3" xfId="0" applyFont="1" applyBorder="1"/>
    <xf numFmtId="0" fontId="28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 vertical="center"/>
    </xf>
    <xf numFmtId="0" fontId="52" fillId="0" borderId="1" xfId="2" applyFont="1" applyBorder="1" applyAlignment="1">
      <alignment vertical="top" wrapText="1"/>
    </xf>
    <xf numFmtId="3" fontId="52" fillId="0" borderId="1" xfId="2" applyNumberFormat="1" applyFont="1" applyBorder="1" applyAlignment="1">
      <alignment horizontal="left" vertical="top" wrapText="1"/>
    </xf>
    <xf numFmtId="0" fontId="52" fillId="0" borderId="1" xfId="0" applyFont="1" applyBorder="1" applyAlignment="1">
      <alignment vertical="top" wrapText="1"/>
    </xf>
    <xf numFmtId="0" fontId="29" fillId="0" borderId="13" xfId="0" applyFont="1" applyBorder="1" applyAlignment="1">
      <alignment horizontal="right"/>
    </xf>
    <xf numFmtId="0" fontId="29" fillId="0" borderId="13" xfId="0" applyFont="1" applyBorder="1" applyAlignment="1">
      <alignment horizontal="center"/>
    </xf>
    <xf numFmtId="0" fontId="29" fillId="0" borderId="6" xfId="0" applyFont="1" applyBorder="1" applyAlignment="1">
      <alignment vertical="top" wrapText="1"/>
    </xf>
    <xf numFmtId="0" fontId="29" fillId="0" borderId="7" xfId="0" applyFont="1" applyBorder="1" applyAlignment="1">
      <alignment vertical="top" wrapText="1"/>
    </xf>
    <xf numFmtId="0" fontId="29" fillId="0" borderId="26" xfId="0" applyFont="1" applyBorder="1" applyAlignment="1">
      <alignment vertical="top" wrapText="1"/>
    </xf>
    <xf numFmtId="187" fontId="28" fillId="0" borderId="26" xfId="1" applyNumberFormat="1" applyFont="1" applyBorder="1" applyAlignment="1">
      <alignment horizontal="center" vertical="center" shrinkToFit="1"/>
    </xf>
    <xf numFmtId="0" fontId="28" fillId="0" borderId="3" xfId="2" applyFont="1" applyBorder="1" applyAlignment="1">
      <alignment horizontal="left" vertical="top" wrapText="1"/>
    </xf>
    <xf numFmtId="0" fontId="28" fillId="0" borderId="3" xfId="2" applyFont="1" applyBorder="1" applyAlignment="1">
      <alignment horizontal="left" vertical="top" wrapText="1"/>
    </xf>
    <xf numFmtId="0" fontId="28" fillId="0" borderId="2" xfId="2" applyFont="1" applyBorder="1" applyAlignment="1">
      <alignment horizontal="left" vertical="top" wrapText="1"/>
    </xf>
    <xf numFmtId="187" fontId="28" fillId="0" borderId="2" xfId="3" applyNumberFormat="1" applyFont="1" applyBorder="1" applyAlignment="1">
      <alignment horizontal="center" vertical="top" shrinkToFit="1"/>
    </xf>
    <xf numFmtId="187" fontId="30" fillId="0" borderId="1" xfId="3" applyNumberFormat="1" applyFont="1" applyBorder="1" applyAlignment="1">
      <alignment horizontal="right" vertical="top" shrinkToFit="1"/>
    </xf>
    <xf numFmtId="0" fontId="28" fillId="0" borderId="0" xfId="2" applyFont="1" applyBorder="1" applyAlignment="1">
      <alignment horizontal="left" vertical="top" wrapText="1"/>
    </xf>
    <xf numFmtId="0" fontId="28" fillId="0" borderId="1" xfId="2" applyFont="1" applyBorder="1" applyAlignment="1">
      <alignment horizontal="center" vertical="top" wrapText="1"/>
    </xf>
    <xf numFmtId="0" fontId="28" fillId="0" borderId="1" xfId="2" applyFont="1" applyBorder="1" applyAlignment="1">
      <alignment horizontal="left" vertical="top" wrapText="1"/>
    </xf>
    <xf numFmtId="187" fontId="28" fillId="0" borderId="1" xfId="3" applyNumberFormat="1" applyFont="1" applyBorder="1" applyAlignment="1">
      <alignment horizontal="center" vertical="top" shrinkToFit="1"/>
    </xf>
    <xf numFmtId="187" fontId="10" fillId="0" borderId="1" xfId="3" applyNumberFormat="1" applyFont="1" applyBorder="1" applyAlignment="1">
      <alignment horizontal="left" vertical="top" shrinkToFit="1"/>
    </xf>
    <xf numFmtId="0" fontId="28" fillId="0" borderId="1" xfId="2" applyFont="1" applyBorder="1" applyAlignment="1">
      <alignment horizontal="left" vertical="top" wrapText="1"/>
    </xf>
    <xf numFmtId="187" fontId="28" fillId="0" borderId="1" xfId="3" applyNumberFormat="1" applyFont="1" applyBorder="1" applyAlignment="1">
      <alignment horizontal="center" vertical="top" shrinkToFi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 shrinkToFit="1"/>
    </xf>
    <xf numFmtId="0" fontId="13" fillId="4" borderId="1" xfId="0" applyFont="1" applyFill="1" applyBorder="1" applyAlignment="1">
      <alignment horizontal="center" vertical="center" shrinkToFit="1"/>
    </xf>
    <xf numFmtId="0" fontId="13" fillId="5" borderId="10" xfId="0" applyFont="1" applyFill="1" applyBorder="1" applyAlignment="1">
      <alignment horizontal="center" shrinkToFit="1"/>
    </xf>
    <xf numFmtId="187" fontId="50" fillId="5" borderId="10" xfId="1" applyNumberFormat="1" applyFont="1" applyFill="1" applyBorder="1" applyAlignment="1">
      <alignment horizontal="right" vertical="center" shrinkToFit="1"/>
    </xf>
    <xf numFmtId="0" fontId="13" fillId="5" borderId="10" xfId="0" applyFont="1" applyFill="1" applyBorder="1" applyAlignment="1">
      <alignment horizontal="center" vertical="center" shrinkToFit="1"/>
    </xf>
    <xf numFmtId="187" fontId="50" fillId="5" borderId="10" xfId="1" applyNumberFormat="1" applyFont="1" applyFill="1" applyBorder="1" applyAlignment="1">
      <alignment horizontal="center" vertical="center" shrinkToFit="1"/>
    </xf>
    <xf numFmtId="187" fontId="29" fillId="5" borderId="10" xfId="1" applyNumberFormat="1" applyFont="1" applyFill="1" applyBorder="1" applyAlignment="1">
      <alignment horizontal="center" vertical="center" shrinkToFit="1"/>
    </xf>
    <xf numFmtId="0" fontId="53" fillId="5" borderId="12" xfId="0" applyFont="1" applyFill="1" applyBorder="1" applyAlignment="1">
      <alignment horizontal="center" vertical="center" shrinkToFit="1"/>
    </xf>
    <xf numFmtId="187" fontId="54" fillId="5" borderId="10" xfId="1" applyNumberFormat="1" applyFont="1" applyFill="1" applyBorder="1" applyAlignment="1">
      <alignment horizontal="center" vertical="center" shrinkToFit="1"/>
    </xf>
    <xf numFmtId="187" fontId="9" fillId="5" borderId="10" xfId="1" applyNumberFormat="1" applyFont="1" applyFill="1" applyBorder="1" applyAlignment="1">
      <alignment horizontal="center" vertical="center" shrinkToFit="1"/>
    </xf>
    <xf numFmtId="0" fontId="53" fillId="5" borderId="10" xfId="0" applyFont="1" applyFill="1" applyBorder="1" applyAlignment="1">
      <alignment horizontal="center" vertical="center" shrinkToFit="1"/>
    </xf>
    <xf numFmtId="0" fontId="53" fillId="6" borderId="10" xfId="0" applyFont="1" applyFill="1" applyBorder="1" applyAlignment="1">
      <alignment horizontal="center" vertical="center" shrinkToFit="1"/>
    </xf>
    <xf numFmtId="187" fontId="54" fillId="6" borderId="10" xfId="1" applyNumberFormat="1" applyFont="1" applyFill="1" applyBorder="1" applyAlignment="1">
      <alignment horizontal="center" vertical="center" shrinkToFit="1"/>
    </xf>
    <xf numFmtId="0" fontId="14" fillId="7" borderId="1" xfId="0" applyFont="1" applyFill="1" applyBorder="1" applyAlignment="1">
      <alignment horizontal="center" vertical="center" wrapText="1"/>
    </xf>
    <xf numFmtId="0" fontId="53" fillId="7" borderId="1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shrinkToFit="1"/>
    </xf>
    <xf numFmtId="187" fontId="50" fillId="5" borderId="25" xfId="1" applyNumberFormat="1" applyFont="1" applyFill="1" applyBorder="1" applyAlignment="1">
      <alignment horizontal="center" vertical="center" shrinkToFit="1"/>
    </xf>
    <xf numFmtId="0" fontId="6" fillId="0" borderId="1" xfId="2" applyFont="1" applyBorder="1" applyAlignment="1">
      <alignment vertical="top" wrapText="1"/>
    </xf>
    <xf numFmtId="0" fontId="6" fillId="0" borderId="1" xfId="2" applyFont="1" applyBorder="1" applyAlignment="1">
      <alignment horizontal="center" vertical="top" wrapText="1"/>
    </xf>
    <xf numFmtId="3" fontId="6" fillId="0" borderId="1" xfId="2" applyNumberFormat="1" applyFont="1" applyBorder="1" applyAlignment="1">
      <alignment horizontal="left" vertical="top" wrapText="1"/>
    </xf>
    <xf numFmtId="0" fontId="28" fillId="0" borderId="13" xfId="2" applyFont="1" applyBorder="1" applyAlignment="1">
      <alignment horizontal="right" vertical="top" wrapText="1"/>
    </xf>
    <xf numFmtId="0" fontId="29" fillId="0" borderId="13" xfId="0" applyFont="1" applyBorder="1" applyAlignment="1">
      <alignment horizontal="center" vertical="top" wrapText="1"/>
    </xf>
    <xf numFmtId="187" fontId="28" fillId="0" borderId="1" xfId="1" applyNumberFormat="1" applyFont="1" applyBorder="1" applyAlignment="1">
      <alignment vertical="top" shrinkToFit="1"/>
    </xf>
    <xf numFmtId="0" fontId="28" fillId="0" borderId="4" xfId="0" applyFont="1" applyBorder="1" applyAlignment="1">
      <alignment horizontal="left" vertical="top" wrapText="1"/>
    </xf>
    <xf numFmtId="187" fontId="28" fillId="0" borderId="2" xfId="3" applyNumberFormat="1" applyFont="1" applyBorder="1" applyAlignment="1">
      <alignment horizontal="center" vertical="top" shrinkToFit="1"/>
    </xf>
    <xf numFmtId="187" fontId="28" fillId="0" borderId="4" xfId="3" applyNumberFormat="1" applyFont="1" applyBorder="1" applyAlignment="1">
      <alignment horizontal="center" vertical="top" shrinkToFit="1"/>
    </xf>
    <xf numFmtId="0" fontId="10" fillId="0" borderId="4" xfId="0" applyFont="1" applyBorder="1" applyAlignment="1">
      <alignment vertical="top" wrapText="1"/>
    </xf>
    <xf numFmtId="0" fontId="52" fillId="0" borderId="4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28" fillId="0" borderId="2" xfId="2" applyFont="1" applyBorder="1" applyAlignment="1">
      <alignment horizontal="center" vertical="top" wrapText="1"/>
    </xf>
    <xf numFmtId="0" fontId="28" fillId="0" borderId="2" xfId="2" applyFont="1" applyBorder="1" applyAlignment="1">
      <alignment horizontal="left" vertical="top" wrapText="1"/>
    </xf>
    <xf numFmtId="187" fontId="28" fillId="0" borderId="2" xfId="3" applyNumberFormat="1" applyFont="1" applyBorder="1" applyAlignment="1">
      <alignment horizontal="center" vertical="top" shrinkToFit="1"/>
    </xf>
    <xf numFmtId="0" fontId="30" fillId="0" borderId="2" xfId="2" applyFont="1" applyBorder="1" applyAlignment="1">
      <alignment horizontal="center" vertical="top" wrapText="1"/>
    </xf>
    <xf numFmtId="1" fontId="29" fillId="0" borderId="1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shrinkToFit="1"/>
    </xf>
    <xf numFmtId="0" fontId="13" fillId="4" borderId="4" xfId="0" applyFont="1" applyFill="1" applyBorder="1" applyAlignment="1">
      <alignment horizontal="center" vertical="center" shrinkToFit="1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shrinkToFi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shrinkToFit="1"/>
    </xf>
    <xf numFmtId="0" fontId="28" fillId="0" borderId="2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3" fontId="28" fillId="0" borderId="2" xfId="0" applyNumberFormat="1" applyFont="1" applyBorder="1" applyAlignment="1">
      <alignment horizontal="center" vertical="top" wrapText="1"/>
    </xf>
    <xf numFmtId="3" fontId="28" fillId="0" borderId="4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left" vertical="top" shrinkToFit="1"/>
    </xf>
    <xf numFmtId="0" fontId="13" fillId="0" borderId="11" xfId="2" applyFont="1" applyBorder="1" applyAlignment="1">
      <alignment horizontal="left" vertical="top" shrinkToFit="1"/>
    </xf>
    <xf numFmtId="0" fontId="13" fillId="0" borderId="0" xfId="2" applyFont="1" applyAlignment="1">
      <alignment horizontal="left"/>
    </xf>
    <xf numFmtId="0" fontId="13" fillId="0" borderId="0" xfId="2" applyFont="1" applyAlignment="1">
      <alignment horizontal="left" shrinkToFit="1"/>
    </xf>
    <xf numFmtId="0" fontId="13" fillId="0" borderId="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/>
    </xf>
    <xf numFmtId="0" fontId="56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shrinkToFit="1"/>
    </xf>
    <xf numFmtId="0" fontId="28" fillId="0" borderId="2" xfId="2" applyFont="1" applyBorder="1" applyAlignment="1">
      <alignment horizontal="left" vertical="top" wrapText="1"/>
    </xf>
    <xf numFmtId="0" fontId="28" fillId="0" borderId="3" xfId="2" applyFont="1" applyBorder="1" applyAlignment="1">
      <alignment horizontal="left" vertical="top" wrapText="1"/>
    </xf>
    <xf numFmtId="0" fontId="28" fillId="0" borderId="4" xfId="2" applyFont="1" applyBorder="1" applyAlignment="1">
      <alignment horizontal="left" vertical="top" wrapText="1"/>
    </xf>
    <xf numFmtId="0" fontId="28" fillId="0" borderId="2" xfId="2" applyFont="1" applyBorder="1" applyAlignment="1">
      <alignment horizontal="center" vertical="top" wrapText="1"/>
    </xf>
    <xf numFmtId="0" fontId="28" fillId="0" borderId="3" xfId="2" applyFont="1" applyBorder="1" applyAlignment="1">
      <alignment horizontal="center" vertical="top" wrapText="1"/>
    </xf>
    <xf numFmtId="0" fontId="28" fillId="0" borderId="4" xfId="2" applyFont="1" applyBorder="1" applyAlignment="1">
      <alignment horizontal="center" vertical="top" wrapText="1"/>
    </xf>
    <xf numFmtId="187" fontId="28" fillId="0" borderId="2" xfId="3" applyNumberFormat="1" applyFont="1" applyBorder="1" applyAlignment="1">
      <alignment horizontal="center" vertical="top" shrinkToFit="1"/>
    </xf>
    <xf numFmtId="187" fontId="28" fillId="0" borderId="3" xfId="3" applyNumberFormat="1" applyFont="1" applyBorder="1" applyAlignment="1">
      <alignment horizontal="center" vertical="top" shrinkToFit="1"/>
    </xf>
    <xf numFmtId="187" fontId="28" fillId="0" borderId="4" xfId="3" applyNumberFormat="1" applyFont="1" applyBorder="1" applyAlignment="1">
      <alignment horizontal="center" vertical="top" shrinkToFit="1"/>
    </xf>
    <xf numFmtId="0" fontId="28" fillId="0" borderId="1" xfId="2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 readingOrder="2"/>
    </xf>
    <xf numFmtId="0" fontId="13" fillId="0" borderId="20" xfId="0" applyFont="1" applyBorder="1" applyAlignment="1">
      <alignment horizontal="center" vertical="center" wrapText="1" readingOrder="2"/>
    </xf>
    <xf numFmtId="0" fontId="13" fillId="0" borderId="22" xfId="0" applyFont="1" applyBorder="1" applyAlignment="1">
      <alignment horizontal="center" vertical="center" wrapText="1" readingOrder="2"/>
    </xf>
    <xf numFmtId="0" fontId="53" fillId="0" borderId="2" xfId="0" applyFont="1" applyBorder="1" applyAlignment="1">
      <alignment horizontal="center" vertical="center" wrapText="1" readingOrder="2"/>
    </xf>
    <xf numFmtId="0" fontId="53" fillId="0" borderId="4" xfId="0" applyFont="1" applyBorder="1" applyAlignment="1">
      <alignment horizontal="center" vertical="center" wrapText="1" readingOrder="2"/>
    </xf>
    <xf numFmtId="0" fontId="52" fillId="0" borderId="1" xfId="2" applyFont="1" applyBorder="1" applyAlignment="1">
      <alignment horizontal="left" vertical="top" wrapText="1"/>
    </xf>
    <xf numFmtId="187" fontId="52" fillId="0" borderId="1" xfId="3" applyNumberFormat="1" applyFont="1" applyBorder="1" applyAlignment="1">
      <alignment horizontal="center" vertical="top" shrinkToFit="1"/>
    </xf>
    <xf numFmtId="0" fontId="52" fillId="0" borderId="1" xfId="2" applyFont="1" applyBorder="1" applyAlignment="1">
      <alignment horizontal="center" vertical="top" wrapText="1"/>
    </xf>
    <xf numFmtId="0" fontId="52" fillId="0" borderId="3" xfId="2" applyFont="1" applyBorder="1" applyAlignment="1">
      <alignment wrapText="1"/>
    </xf>
    <xf numFmtId="0" fontId="52" fillId="0" borderId="3" xfId="2" applyFont="1" applyBorder="1" applyAlignment="1">
      <alignment horizontal="left" wrapText="1"/>
    </xf>
    <xf numFmtId="0" fontId="52" fillId="0" borderId="4" xfId="2" applyFont="1" applyBorder="1" applyAlignment="1">
      <alignment horizontal="left" wrapText="1"/>
    </xf>
    <xf numFmtId="0" fontId="10" fillId="0" borderId="1" xfId="2" applyFont="1" applyBorder="1" applyAlignment="1">
      <alignment horizontal="left" vertical="top" wrapText="1"/>
    </xf>
  </cellXfs>
  <cellStyles count="5">
    <cellStyle name="เครื่องหมายจุลภาค 2" xfId="4"/>
    <cellStyle name="จุลภาค" xfId="1" builtinId="3"/>
    <cellStyle name="จุลภาค 2" xfId="3"/>
    <cellStyle name="ปกติ" xfId="0" builtinId="0"/>
    <cellStyle name="ปกติ 2" xfId="2"/>
  </cellStyles>
  <dxfs count="0"/>
  <tableStyles count="0" defaultTableStyle="TableStyleMedium2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1</xdr:row>
      <xdr:rowOff>19050</xdr:rowOff>
    </xdr:from>
    <xdr:to>
      <xdr:col>4</xdr:col>
      <xdr:colOff>238125</xdr:colOff>
      <xdr:row>2</xdr:row>
      <xdr:rowOff>120015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3B36B06-42F9-468D-9530-C87E81BE81A0}"/>
            </a:ext>
          </a:extLst>
        </xdr:cNvPr>
        <xdr:cNvSpPr txBox="1">
          <a:spLocks noChangeArrowheads="1"/>
        </xdr:cNvSpPr>
      </xdr:nvSpPr>
      <xdr:spPr bwMode="auto">
        <a:xfrm>
          <a:off x="1533525" y="352425"/>
          <a:ext cx="3619500" cy="434340"/>
        </a:xfrm>
        <a:prstGeom prst="rect">
          <a:avLst/>
        </a:prstGeom>
        <a:solidFill>
          <a:srgbClr val="4BACC6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205867">
              <a:alpha val="50000"/>
            </a:srgbClr>
          </a:outerShdw>
        </a:effec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th-TH" sz="20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Baijam" panose="02000506000000020004" pitchFamily="2" charset="-34"/>
            </a:rPr>
            <a:t>การนำแผนพัฒนาท้องถิ่นไปสู่การปฏิบัติ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9887AB92-A8DA-4D60-85AF-A54156B96DCD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A114E3B2-07F2-40F7-858A-2B392773C7FC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E1818DF-C966-4D44-A607-51D07A06202F}"/>
            </a:ext>
          </a:extLst>
        </xdr:cNvPr>
        <xdr:cNvSpPr txBox="1"/>
      </xdr:nvSpPr>
      <xdr:spPr>
        <a:xfrm>
          <a:off x="9474201" y="15876"/>
          <a:ext cx="80168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66317CAE-9003-4BD5-9466-95B88C24E384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8ACD8CDE-C706-4C0D-8180-8C67FC758F64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62F92CE6-5CC8-41F5-B465-14E6F60D714E}"/>
            </a:ext>
          </a:extLst>
        </xdr:cNvPr>
        <xdr:cNvSpPr txBox="1"/>
      </xdr:nvSpPr>
      <xdr:spPr>
        <a:xfrm>
          <a:off x="9474201" y="15876"/>
          <a:ext cx="80168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D013434F-91AE-4958-9453-F70A9977284A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8CA07134-C7D7-4114-A2C5-9261AE8EBE73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E8209B90-FF6C-419D-B059-6A811387F67C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B3DF9A6F-51E1-4037-8719-459869CAEC63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F9558CA2-7E1B-471D-8BC8-0498721A7830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62EC74C1-AE56-4BC9-A04B-8B16C11641A2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40463CB2-BC1E-445A-BD99-3F9EF431BF1E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A434823C-1EAC-4A5D-B7AD-F0BF0D93F2CC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F0DEBE9E-8117-4709-BA1C-C30372F43456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17EF773A-C557-4404-A22F-6D6FE944F80F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2C5219A1-8E9D-4823-885A-C219BD3A5A34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D90A7982-A38D-42F4-AFD6-89BF5BD908B0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861FF236-6BA2-4266-AE22-F13407723424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B2843745-AD0A-42F6-95B0-539FEDA16C03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6B2DB7C8-A057-4D4C-9E72-83C648358A03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76DE657-63BC-4651-AB4C-17EE48256B79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5201850C-0DA6-4F57-9CE3-92D55A8392D3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CC2C9025-077F-4B9E-9D97-8C03BDA25FAD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99DE40BA-2424-42FD-8C3B-9CC10A59A624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5EC06EE-9E6E-4DB7-9E7F-9430CBC4E1AC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1D19BDB0-9B69-42E4-A7A4-7F40FD0ED9CD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1EEF07F-7E63-47FE-913A-1686A98FCDDE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8ED9299D-DDBC-44E8-84A1-7253710EE609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5D3CFA9C-2F9C-44E6-8C2B-4C0C1F7D0B9B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26</xdr:row>
      <xdr:rowOff>15876</xdr:rowOff>
    </xdr:from>
    <xdr:to>
      <xdr:col>11</xdr:col>
      <xdr:colOff>674689</xdr:colOff>
      <xdr:row>27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7E0A05E0-E6EA-41ED-A8DA-2C8F19FB581E}"/>
            </a:ext>
          </a:extLst>
        </xdr:cNvPr>
        <xdr:cNvSpPr txBox="1"/>
      </xdr:nvSpPr>
      <xdr:spPr>
        <a:xfrm>
          <a:off x="9485314" y="15876"/>
          <a:ext cx="801688" cy="26193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A291F8C6-4201-4321-AF77-A6940256929B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2BE5E6A9-4DA3-480C-A2AA-152E7938FAAC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E0092A07-9808-4743-AA98-1CD87F4A56F5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FBE2A601-999D-4E86-B6B9-9024BBEE8A0E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A7755E76-575C-47EC-8DE0-D17B1A3C9281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614439FC-64F1-4373-BA74-57393E6DAF14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167D11B5-2A6A-4EE5-94E4-7888BF719679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E7F1529C-9637-4A6B-BE4B-5CADEB2104F1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F635E846-B0B9-489A-8C44-3C1F30F460DD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7F60CB2B-D51E-4024-8922-F89A41C7664C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4CF84E9-92C9-4295-A564-567C7E61898B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A63BD8BC-BACD-4426-816E-2E421C3834CA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88533838-7F85-491D-A273-2C10DB87A363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2D15D637-6C43-4906-BC03-214889546873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BCB19738-CB06-4268-AB7B-88639ACDB686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885826</xdr:colOff>
      <xdr:row>20</xdr:row>
      <xdr:rowOff>15876</xdr:rowOff>
    </xdr:from>
    <xdr:to>
      <xdr:col>12</xdr:col>
      <xdr:colOff>619126</xdr:colOff>
      <xdr:row>21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17E9368E-C078-4C68-AA98-BEE57A720BFD}"/>
            </a:ext>
          </a:extLst>
        </xdr:cNvPr>
        <xdr:cNvSpPr txBox="1"/>
      </xdr:nvSpPr>
      <xdr:spPr>
        <a:xfrm>
          <a:off x="9382126" y="15876"/>
          <a:ext cx="876300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ผ.02/1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885826</xdr:colOff>
      <xdr:row>0</xdr:row>
      <xdr:rowOff>15876</xdr:rowOff>
    </xdr:from>
    <xdr:to>
      <xdr:col>12</xdr:col>
      <xdr:colOff>619126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DAAECB09-335B-4ED5-84B9-C2045F4A06C3}"/>
            </a:ext>
          </a:extLst>
        </xdr:cNvPr>
        <xdr:cNvSpPr txBox="1"/>
      </xdr:nvSpPr>
      <xdr:spPr>
        <a:xfrm>
          <a:off x="9353551" y="15876"/>
          <a:ext cx="876300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ผ.02/1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885826</xdr:colOff>
      <xdr:row>0</xdr:row>
      <xdr:rowOff>15876</xdr:rowOff>
    </xdr:from>
    <xdr:to>
      <xdr:col>12</xdr:col>
      <xdr:colOff>619126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71859319-74E5-44DE-A940-EB98AEB4D39D}"/>
            </a:ext>
          </a:extLst>
        </xdr:cNvPr>
        <xdr:cNvSpPr txBox="1"/>
      </xdr:nvSpPr>
      <xdr:spPr>
        <a:xfrm>
          <a:off x="9353551" y="15876"/>
          <a:ext cx="876300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ผ.02/1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885826</xdr:colOff>
      <xdr:row>0</xdr:row>
      <xdr:rowOff>15876</xdr:rowOff>
    </xdr:from>
    <xdr:to>
      <xdr:col>12</xdr:col>
      <xdr:colOff>619126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8735B87D-ED3F-4F96-91AC-3195D172BC71}"/>
            </a:ext>
          </a:extLst>
        </xdr:cNvPr>
        <xdr:cNvSpPr txBox="1"/>
      </xdr:nvSpPr>
      <xdr:spPr>
        <a:xfrm>
          <a:off x="9353551" y="15876"/>
          <a:ext cx="876300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ผ.02/1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42BDB0CA-38E5-4286-933D-4FCD2F6E08E0}"/>
            </a:ext>
          </a:extLst>
        </xdr:cNvPr>
        <xdr:cNvSpPr txBox="1"/>
      </xdr:nvSpPr>
      <xdr:spPr>
        <a:xfrm>
          <a:off x="9474201" y="15876"/>
          <a:ext cx="80168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4101A78B-74C6-4782-974E-0EAF7364E62A}"/>
            </a:ext>
          </a:extLst>
        </xdr:cNvPr>
        <xdr:cNvSpPr txBox="1"/>
      </xdr:nvSpPr>
      <xdr:spPr>
        <a:xfrm>
          <a:off x="9474201" y="15876"/>
          <a:ext cx="80168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54C66E8F-6CE8-486F-8315-1A2FCA7D3636}"/>
            </a:ext>
          </a:extLst>
        </xdr:cNvPr>
        <xdr:cNvSpPr txBox="1"/>
      </xdr:nvSpPr>
      <xdr:spPr>
        <a:xfrm>
          <a:off x="9474201" y="15876"/>
          <a:ext cx="80168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B85FB0BF-BD7B-4F0E-8BC2-05182BC6A7C7}"/>
            </a:ext>
          </a:extLst>
        </xdr:cNvPr>
        <xdr:cNvSpPr txBox="1"/>
      </xdr:nvSpPr>
      <xdr:spPr>
        <a:xfrm>
          <a:off x="9474201" y="15876"/>
          <a:ext cx="80168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CBAA14D9-3BB5-424F-8F5C-5945F7FD8EB8}"/>
            </a:ext>
          </a:extLst>
        </xdr:cNvPr>
        <xdr:cNvSpPr txBox="1"/>
      </xdr:nvSpPr>
      <xdr:spPr>
        <a:xfrm>
          <a:off x="9474201" y="15876"/>
          <a:ext cx="80168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76D0D1FF-553F-43B6-9B9A-E75A2F932AF1}"/>
            </a:ext>
          </a:extLst>
        </xdr:cNvPr>
        <xdr:cNvSpPr txBox="1"/>
      </xdr:nvSpPr>
      <xdr:spPr>
        <a:xfrm>
          <a:off x="9474201" y="15876"/>
          <a:ext cx="80168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839933</xdr:colOff>
      <xdr:row>0</xdr:row>
      <xdr:rowOff>15876</xdr:rowOff>
    </xdr:from>
    <xdr:to>
      <xdr:col>11</xdr:col>
      <xdr:colOff>638322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220BFA5C-8BF5-425E-8A93-8EE18FB42C8A}"/>
            </a:ext>
          </a:extLst>
        </xdr:cNvPr>
        <xdr:cNvSpPr txBox="1"/>
      </xdr:nvSpPr>
      <xdr:spPr>
        <a:xfrm>
          <a:off x="9490365" y="15876"/>
          <a:ext cx="837480" cy="26049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D817B4A4-6CFF-4E62-ADFD-F4BA111D8C48}"/>
            </a:ext>
          </a:extLst>
        </xdr:cNvPr>
        <xdr:cNvSpPr txBox="1"/>
      </xdr:nvSpPr>
      <xdr:spPr>
        <a:xfrm>
          <a:off x="9474201" y="15876"/>
          <a:ext cx="80168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DFBE6936-8D54-440D-95E7-BD61D47DE1CC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C90B0E24-4046-4640-9417-8F8F4940123B}"/>
            </a:ext>
          </a:extLst>
        </xdr:cNvPr>
        <xdr:cNvSpPr txBox="1"/>
      </xdr:nvSpPr>
      <xdr:spPr>
        <a:xfrm>
          <a:off x="9474201" y="15876"/>
          <a:ext cx="80168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D74F8E06-2336-44A6-8F4D-D2C945D54759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64DD913C-73E9-4280-AF6C-E33C52EC2B69}"/>
            </a:ext>
          </a:extLst>
        </xdr:cNvPr>
        <xdr:cNvSpPr txBox="1"/>
      </xdr:nvSpPr>
      <xdr:spPr>
        <a:xfrm>
          <a:off x="9493251" y="15876"/>
          <a:ext cx="74453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  <xdr:twoCellAnchor>
    <xdr:from>
      <xdr:col>10</xdr:col>
      <xdr:colOff>968376</xdr:colOff>
      <xdr:row>0</xdr:row>
      <xdr:rowOff>15876</xdr:rowOff>
    </xdr:from>
    <xdr:to>
      <xdr:col>11</xdr:col>
      <xdr:colOff>674689</xdr:colOff>
      <xdr:row>1</xdr:row>
      <xdr:rowOff>7938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731FF910-A2D9-4DAC-95BA-B359F6D5D81E}"/>
            </a:ext>
          </a:extLst>
        </xdr:cNvPr>
        <xdr:cNvSpPr txBox="1"/>
      </xdr:nvSpPr>
      <xdr:spPr>
        <a:xfrm>
          <a:off x="9474201" y="15876"/>
          <a:ext cx="801688" cy="25876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937846</xdr:colOff>
      <xdr:row>0</xdr:row>
      <xdr:rowOff>14654</xdr:rowOff>
    </xdr:from>
    <xdr:to>
      <xdr:col>11</xdr:col>
      <xdr:colOff>606059</xdr:colOff>
      <xdr:row>1</xdr:row>
      <xdr:rowOff>6716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BE533630-B1AF-4EE8-AA1D-FB9D646655E7}"/>
            </a:ext>
          </a:extLst>
        </xdr:cNvPr>
        <xdr:cNvSpPr txBox="1"/>
      </xdr:nvSpPr>
      <xdr:spPr>
        <a:xfrm>
          <a:off x="9078058" y="14654"/>
          <a:ext cx="840520" cy="25583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DA/&#3649;&#3612;&#3609;&#3614;&#3633;&#3602;&#3609;&#3634;&#3607;&#3657;&#3629;&#3591;&#3606;&#3636;&#3656;&#3609;%20(2566-2570)%205%20&#3611;&#3637;/&#3626;&#3656;&#3623;&#3609;&#3607;&#3637;&#3656;%203%20&#3585;&#3634;&#3619;&#3609;&#3635;&#3649;&#3612;&#3609;&#3614;&#3633;&#3602;&#3609;&#3634;&#3607;&#3657;&#3629;&#3591;&#3606;&#3636;&#3656;&#3609;&#3652;&#3611;&#3626;&#3641;&#3656;&#3585;&#3634;&#3619;&#3611;&#3599;&#3636;&#3610;&#3633;&#3605;&#3636;%202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วนที่ 3"/>
      <sheetName val="ผ.01"/>
      <sheetName val="1.2"/>
      <sheetName val="1.3"/>
      <sheetName val="1.4"/>
      <sheetName val="1.6"/>
      <sheetName val="1.7"/>
      <sheetName val="1.9"/>
      <sheetName val="1.10"/>
      <sheetName val="2.1"/>
      <sheetName val="2.3"/>
      <sheetName val="2.7"/>
      <sheetName val="2.8"/>
      <sheetName val="3.1"/>
      <sheetName val="3.2"/>
      <sheetName val="3.4"/>
      <sheetName val="3.5"/>
      <sheetName val="3.7"/>
      <sheetName val="3.9"/>
      <sheetName val="3.10"/>
      <sheetName val="4.1"/>
      <sheetName val="4.2"/>
      <sheetName val="4.3"/>
      <sheetName val="4.4"/>
      <sheetName val="4.6"/>
      <sheetName val="4.7"/>
      <sheetName val="ครุภัณฑ์"/>
    </sheetNames>
    <sheetDataSet>
      <sheetData sheetId="0"/>
      <sheetData sheetId="1"/>
      <sheetData sheetId="2">
        <row r="32">
          <cell r="E32">
            <v>50000</v>
          </cell>
          <cell r="F32">
            <v>50000</v>
          </cell>
          <cell r="G32">
            <v>50000</v>
          </cell>
          <cell r="H32">
            <v>50000</v>
          </cell>
          <cell r="I32">
            <v>50000</v>
          </cell>
        </row>
      </sheetData>
      <sheetData sheetId="3">
        <row r="36">
          <cell r="G36">
            <v>0</v>
          </cell>
          <cell r="H36">
            <v>0</v>
          </cell>
          <cell r="I36">
            <v>0</v>
          </cell>
        </row>
      </sheetData>
      <sheetData sheetId="4">
        <row r="170">
          <cell r="E170">
            <v>2298500</v>
          </cell>
          <cell r="F170">
            <v>2798500</v>
          </cell>
          <cell r="G170">
            <v>12255500</v>
          </cell>
          <cell r="H170">
            <v>2305500</v>
          </cell>
          <cell r="I170">
            <v>2305500</v>
          </cell>
        </row>
      </sheetData>
      <sheetData sheetId="5">
        <row r="88">
          <cell r="I88">
            <v>1010000</v>
          </cell>
        </row>
      </sheetData>
      <sheetData sheetId="6"/>
      <sheetData sheetId="7"/>
      <sheetData sheetId="8">
        <row r="37">
          <cell r="E37">
            <v>95000</v>
          </cell>
          <cell r="F37">
            <v>95000</v>
          </cell>
          <cell r="G37">
            <v>95000</v>
          </cell>
          <cell r="H37">
            <v>95000</v>
          </cell>
        </row>
      </sheetData>
      <sheetData sheetId="9"/>
      <sheetData sheetId="10"/>
      <sheetData sheetId="11">
        <row r="37">
          <cell r="E37">
            <v>10000</v>
          </cell>
          <cell r="F37">
            <v>10000</v>
          </cell>
          <cell r="G37">
            <v>20000</v>
          </cell>
          <cell r="H37">
            <v>20000</v>
          </cell>
          <cell r="I37">
            <v>20000</v>
          </cell>
        </row>
      </sheetData>
      <sheetData sheetId="12"/>
      <sheetData sheetId="13"/>
      <sheetData sheetId="14">
        <row r="37">
          <cell r="F37">
            <v>160000</v>
          </cell>
          <cell r="G37">
            <v>160000</v>
          </cell>
          <cell r="H37">
            <v>160000</v>
          </cell>
          <cell r="I37">
            <v>160000</v>
          </cell>
        </row>
      </sheetData>
      <sheetData sheetId="15">
        <row r="37">
          <cell r="E37">
            <v>40000</v>
          </cell>
          <cell r="F37">
            <v>40000</v>
          </cell>
          <cell r="G37">
            <v>40000</v>
          </cell>
          <cell r="H37">
            <v>40000</v>
          </cell>
          <cell r="I37">
            <v>40000</v>
          </cell>
        </row>
      </sheetData>
      <sheetData sheetId="16"/>
      <sheetData sheetId="17"/>
      <sheetData sheetId="18">
        <row r="37">
          <cell r="E37">
            <v>100000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</sheetData>
      <sheetData sheetId="19"/>
      <sheetData sheetId="20"/>
      <sheetData sheetId="21">
        <row r="52">
          <cell r="F52">
            <v>739600</v>
          </cell>
          <cell r="G52">
            <v>739600</v>
          </cell>
          <cell r="H52">
            <v>739600</v>
          </cell>
          <cell r="I52">
            <v>739600</v>
          </cell>
        </row>
      </sheetData>
      <sheetData sheetId="22">
        <row r="36">
          <cell r="E36">
            <v>99600</v>
          </cell>
          <cell r="F36">
            <v>99600</v>
          </cell>
          <cell r="G36">
            <v>99600</v>
          </cell>
          <cell r="H36">
            <v>99600</v>
          </cell>
          <cell r="I36">
            <v>99600</v>
          </cell>
        </row>
      </sheetData>
      <sheetData sheetId="23">
        <row r="36">
          <cell r="E36">
            <v>1696800</v>
          </cell>
          <cell r="F36">
            <v>1696800</v>
          </cell>
          <cell r="G36">
            <v>1704000</v>
          </cell>
          <cell r="H36">
            <v>1704000</v>
          </cell>
          <cell r="I36">
            <v>1704000</v>
          </cell>
        </row>
      </sheetData>
      <sheetData sheetId="24">
        <row r="30">
          <cell r="E30">
            <v>666000</v>
          </cell>
          <cell r="F30">
            <v>666000</v>
          </cell>
          <cell r="G30">
            <v>673200</v>
          </cell>
          <cell r="H30">
            <v>673200</v>
          </cell>
          <cell r="I30">
            <v>673200</v>
          </cell>
        </row>
      </sheetData>
      <sheetData sheetId="25">
        <row r="37">
          <cell r="E37">
            <v>120000</v>
          </cell>
          <cell r="F37">
            <v>20000</v>
          </cell>
          <cell r="G37">
            <v>20000</v>
          </cell>
          <cell r="H37">
            <v>20000</v>
          </cell>
          <cell r="I37">
            <v>20000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zoomScaleNormal="80" workbookViewId="0">
      <selection activeCell="D8" sqref="D8"/>
    </sheetView>
  </sheetViews>
  <sheetFormatPr defaultRowHeight="14.25"/>
  <cols>
    <col min="1" max="1" width="3.625" customWidth="1"/>
    <col min="2" max="2" width="17.625" customWidth="1"/>
    <col min="3" max="3" width="18" bestFit="1" customWidth="1"/>
    <col min="4" max="4" width="25.25" customWidth="1"/>
    <col min="5" max="5" width="14.875" bestFit="1" customWidth="1"/>
    <col min="6" max="6" width="9.625" bestFit="1" customWidth="1"/>
  </cols>
  <sheetData>
    <row r="1" spans="1:6" ht="26.25">
      <c r="A1" s="961" t="s">
        <v>1746</v>
      </c>
      <c r="B1" s="962"/>
      <c r="C1" s="962"/>
      <c r="D1" s="962"/>
      <c r="E1" s="962"/>
      <c r="F1" s="962"/>
    </row>
    <row r="2" spans="1:6" ht="26.25">
      <c r="A2" s="962"/>
      <c r="B2" s="962"/>
      <c r="C2" s="962"/>
      <c r="D2" s="962"/>
      <c r="E2" s="962"/>
      <c r="F2" s="962"/>
    </row>
    <row r="3" spans="1:6" ht="26.25">
      <c r="A3" s="1"/>
      <c r="B3" s="1"/>
      <c r="C3" s="1"/>
      <c r="D3" s="1"/>
      <c r="E3" s="1"/>
      <c r="F3" s="1"/>
    </row>
    <row r="4" spans="1:6" ht="21">
      <c r="A4" s="963" t="s">
        <v>0</v>
      </c>
      <c r="B4" s="963"/>
      <c r="C4" s="963"/>
      <c r="D4" s="963"/>
      <c r="E4" s="963"/>
      <c r="F4" s="963"/>
    </row>
    <row r="5" spans="1:6" ht="42">
      <c r="A5" s="342" t="s">
        <v>1</v>
      </c>
      <c r="B5" s="342" t="s">
        <v>2</v>
      </c>
      <c r="C5" s="342" t="s">
        <v>3</v>
      </c>
      <c r="D5" s="342" t="s">
        <v>4</v>
      </c>
      <c r="E5" s="342" t="s">
        <v>5</v>
      </c>
      <c r="F5" s="342" t="s">
        <v>6</v>
      </c>
    </row>
    <row r="6" spans="1:6" ht="21">
      <c r="A6" s="955">
        <v>1</v>
      </c>
      <c r="B6" s="956" t="s">
        <v>7</v>
      </c>
      <c r="C6" s="343" t="s">
        <v>8</v>
      </c>
      <c r="D6" s="344" t="s">
        <v>9</v>
      </c>
      <c r="E6" s="344" t="s">
        <v>10</v>
      </c>
      <c r="F6" s="957" t="s">
        <v>11</v>
      </c>
    </row>
    <row r="7" spans="1:6" ht="21">
      <c r="A7" s="955"/>
      <c r="B7" s="956"/>
      <c r="C7" s="956" t="s">
        <v>12</v>
      </c>
      <c r="D7" s="344" t="s">
        <v>13</v>
      </c>
      <c r="E7" s="344" t="s">
        <v>14</v>
      </c>
      <c r="F7" s="957"/>
    </row>
    <row r="8" spans="1:6" ht="42">
      <c r="A8" s="955"/>
      <c r="B8" s="956"/>
      <c r="C8" s="956"/>
      <c r="D8" s="344" t="s">
        <v>15</v>
      </c>
      <c r="E8" s="344" t="s">
        <v>16</v>
      </c>
      <c r="F8" s="957"/>
    </row>
    <row r="9" spans="1:6" ht="21">
      <c r="A9" s="955"/>
      <c r="B9" s="956"/>
      <c r="C9" s="956"/>
      <c r="D9" s="344" t="s">
        <v>17</v>
      </c>
      <c r="E9" s="344" t="s">
        <v>18</v>
      </c>
      <c r="F9" s="957"/>
    </row>
    <row r="10" spans="1:6" ht="21">
      <c r="A10" s="955"/>
      <c r="B10" s="956"/>
      <c r="C10" s="956"/>
      <c r="D10" s="344" t="s">
        <v>19</v>
      </c>
      <c r="E10" s="345" t="s">
        <v>20</v>
      </c>
      <c r="F10" s="957"/>
    </row>
    <row r="11" spans="1:6" ht="42">
      <c r="A11" s="955"/>
      <c r="B11" s="956"/>
      <c r="C11" s="956"/>
      <c r="D11" s="344" t="s">
        <v>21</v>
      </c>
      <c r="E11" s="345" t="s">
        <v>20</v>
      </c>
      <c r="F11" s="957"/>
    </row>
    <row r="12" spans="1:6" ht="42">
      <c r="A12" s="955"/>
      <c r="B12" s="956"/>
      <c r="C12" s="343" t="s">
        <v>22</v>
      </c>
      <c r="D12" s="344" t="s">
        <v>23</v>
      </c>
      <c r="E12" s="344" t="s">
        <v>16</v>
      </c>
      <c r="F12" s="957"/>
    </row>
    <row r="13" spans="1:6" ht="21">
      <c r="A13" s="955">
        <v>2</v>
      </c>
      <c r="B13" s="956" t="s">
        <v>24</v>
      </c>
      <c r="C13" s="343" t="s">
        <v>8</v>
      </c>
      <c r="D13" s="344" t="s">
        <v>25</v>
      </c>
      <c r="E13" s="344" t="s">
        <v>10</v>
      </c>
      <c r="F13" s="957" t="s">
        <v>11</v>
      </c>
    </row>
    <row r="14" spans="1:6" ht="21">
      <c r="A14" s="955"/>
      <c r="B14" s="956"/>
      <c r="C14" s="956" t="s">
        <v>12</v>
      </c>
      <c r="D14" s="344" t="s">
        <v>26</v>
      </c>
      <c r="E14" s="344" t="s">
        <v>14</v>
      </c>
      <c r="F14" s="957"/>
    </row>
    <row r="15" spans="1:6" ht="21">
      <c r="A15" s="955"/>
      <c r="B15" s="956"/>
      <c r="C15" s="956"/>
      <c r="D15" s="344" t="s">
        <v>19</v>
      </c>
      <c r="E15" s="345" t="s">
        <v>20</v>
      </c>
      <c r="F15" s="957"/>
    </row>
    <row r="16" spans="1:6" ht="42">
      <c r="A16" s="955"/>
      <c r="B16" s="956"/>
      <c r="C16" s="956"/>
      <c r="D16" s="344" t="s">
        <v>21</v>
      </c>
      <c r="E16" s="345" t="s">
        <v>20</v>
      </c>
      <c r="F16" s="957"/>
    </row>
    <row r="17" spans="1:6" ht="42">
      <c r="A17" s="955"/>
      <c r="B17" s="956"/>
      <c r="C17" s="956"/>
      <c r="D17" s="344" t="s">
        <v>27</v>
      </c>
      <c r="E17" s="344" t="s">
        <v>14</v>
      </c>
      <c r="F17" s="957"/>
    </row>
    <row r="18" spans="1:6" ht="42">
      <c r="A18" s="955">
        <v>3</v>
      </c>
      <c r="B18" s="956" t="s">
        <v>28</v>
      </c>
      <c r="C18" s="956" t="s">
        <v>8</v>
      </c>
      <c r="D18" s="344" t="s">
        <v>25</v>
      </c>
      <c r="E18" s="344" t="s">
        <v>29</v>
      </c>
      <c r="F18" s="958" t="s">
        <v>11</v>
      </c>
    </row>
    <row r="19" spans="1:6" ht="21">
      <c r="A19" s="955"/>
      <c r="B19" s="956"/>
      <c r="C19" s="956"/>
      <c r="D19" s="344" t="s">
        <v>30</v>
      </c>
      <c r="E19" s="344" t="s">
        <v>10</v>
      </c>
      <c r="F19" s="959"/>
    </row>
    <row r="20" spans="1:6" ht="42">
      <c r="A20" s="955"/>
      <c r="B20" s="956"/>
      <c r="C20" s="956" t="s">
        <v>12</v>
      </c>
      <c r="D20" s="344" t="s">
        <v>15</v>
      </c>
      <c r="E20" s="344" t="s">
        <v>16</v>
      </c>
      <c r="F20" s="959"/>
    </row>
    <row r="21" spans="1:6" ht="21">
      <c r="A21" s="955"/>
      <c r="B21" s="956"/>
      <c r="C21" s="956"/>
      <c r="D21" s="344" t="s">
        <v>19</v>
      </c>
      <c r="E21" s="345" t="s">
        <v>20</v>
      </c>
      <c r="F21" s="959"/>
    </row>
    <row r="22" spans="1:6" ht="42">
      <c r="A22" s="955"/>
      <c r="B22" s="956"/>
      <c r="C22" s="956"/>
      <c r="D22" s="344" t="s">
        <v>21</v>
      </c>
      <c r="E22" s="345" t="s">
        <v>20</v>
      </c>
      <c r="F22" s="959"/>
    </row>
    <row r="23" spans="1:6" ht="21">
      <c r="A23" s="955"/>
      <c r="B23" s="956"/>
      <c r="C23" s="343" t="s">
        <v>22</v>
      </c>
      <c r="D23" s="344" t="s">
        <v>23</v>
      </c>
      <c r="E23" s="345" t="s">
        <v>20</v>
      </c>
      <c r="F23" s="960"/>
    </row>
    <row r="24" spans="1:6" ht="63">
      <c r="A24" s="955">
        <v>4</v>
      </c>
      <c r="B24" s="956" t="s">
        <v>31</v>
      </c>
      <c r="C24" s="956" t="s">
        <v>8</v>
      </c>
      <c r="D24" s="344" t="s">
        <v>25</v>
      </c>
      <c r="E24" s="344" t="s">
        <v>32</v>
      </c>
      <c r="F24" s="957" t="s">
        <v>11</v>
      </c>
    </row>
    <row r="25" spans="1:6" ht="21">
      <c r="A25" s="955"/>
      <c r="B25" s="956"/>
      <c r="C25" s="956"/>
      <c r="D25" s="344" t="s">
        <v>30</v>
      </c>
      <c r="E25" s="344" t="s">
        <v>10</v>
      </c>
      <c r="F25" s="957"/>
    </row>
    <row r="26" spans="1:6" ht="21">
      <c r="A26" s="955"/>
      <c r="B26" s="956"/>
      <c r="C26" s="956" t="s">
        <v>12</v>
      </c>
      <c r="D26" s="344" t="s">
        <v>26</v>
      </c>
      <c r="E26" s="344" t="s">
        <v>14</v>
      </c>
      <c r="F26" s="957"/>
    </row>
    <row r="27" spans="1:6" ht="42">
      <c r="A27" s="955"/>
      <c r="B27" s="956"/>
      <c r="C27" s="956"/>
      <c r="D27" s="344" t="s">
        <v>15</v>
      </c>
      <c r="E27" s="344" t="s">
        <v>16</v>
      </c>
      <c r="F27" s="957"/>
    </row>
    <row r="28" spans="1:6" ht="21">
      <c r="A28" s="955"/>
      <c r="B28" s="956"/>
      <c r="C28" s="956"/>
      <c r="D28" s="344" t="s">
        <v>17</v>
      </c>
      <c r="E28" s="344" t="s">
        <v>18</v>
      </c>
      <c r="F28" s="957"/>
    </row>
    <row r="29" spans="1:6" ht="42">
      <c r="A29" s="955"/>
      <c r="B29" s="956"/>
      <c r="C29" s="956"/>
      <c r="D29" s="344" t="s">
        <v>21</v>
      </c>
      <c r="E29" s="344" t="s">
        <v>20</v>
      </c>
      <c r="F29" s="957"/>
    </row>
    <row r="30" spans="1:6" ht="20.25">
      <c r="A30" s="2"/>
      <c r="B30" s="2"/>
      <c r="C30" s="2"/>
      <c r="D30" s="2"/>
      <c r="E30" s="2"/>
      <c r="F30" s="2"/>
    </row>
    <row r="31" spans="1:6" ht="20.25">
      <c r="A31" s="2"/>
      <c r="B31" s="2"/>
      <c r="C31" s="2"/>
      <c r="D31" s="2"/>
      <c r="E31" s="2"/>
      <c r="F31" s="2"/>
    </row>
    <row r="32" spans="1:6" ht="20.25">
      <c r="A32" s="2"/>
      <c r="B32" s="2"/>
      <c r="C32" s="2"/>
      <c r="D32" s="2"/>
      <c r="E32" s="2"/>
      <c r="F32" s="2"/>
    </row>
    <row r="33" spans="1:6" ht="20.25">
      <c r="A33" s="2"/>
      <c r="B33" s="2"/>
      <c r="C33" s="2"/>
      <c r="D33" s="2"/>
      <c r="E33" s="2"/>
      <c r="F33" s="2"/>
    </row>
    <row r="34" spans="1:6" ht="20.25">
      <c r="A34" s="2"/>
      <c r="B34" s="2"/>
      <c r="C34" s="2"/>
      <c r="D34" s="2"/>
      <c r="E34" s="2"/>
      <c r="F34" s="2"/>
    </row>
    <row r="35" spans="1:6" ht="20.25">
      <c r="A35" s="2"/>
      <c r="B35" s="2"/>
      <c r="C35" s="2"/>
      <c r="D35" s="2"/>
      <c r="E35" s="2"/>
      <c r="F35" s="2"/>
    </row>
    <row r="36" spans="1:6" ht="20.25">
      <c r="A36" s="2"/>
      <c r="B36" s="2"/>
      <c r="C36" s="2"/>
      <c r="D36" s="2"/>
      <c r="E36" s="2"/>
      <c r="F36" s="2"/>
    </row>
    <row r="37" spans="1:6" ht="20.25">
      <c r="A37" s="2"/>
      <c r="B37" s="2"/>
      <c r="C37" s="2"/>
      <c r="D37" s="2"/>
      <c r="E37" s="2"/>
      <c r="F37" s="2"/>
    </row>
    <row r="38" spans="1:6" ht="20.25">
      <c r="A38" s="3"/>
      <c r="B38" s="3"/>
      <c r="C38" s="3"/>
      <c r="D38" s="3"/>
      <c r="E38" s="3"/>
      <c r="F38" s="3"/>
    </row>
    <row r="39" spans="1:6" ht="20.25">
      <c r="A39" s="3"/>
      <c r="B39" s="3"/>
      <c r="C39" s="3"/>
      <c r="D39" s="3"/>
      <c r="E39" s="3"/>
      <c r="F39" s="3"/>
    </row>
    <row r="40" spans="1:6" ht="20.25">
      <c r="A40" s="3"/>
      <c r="B40" s="3"/>
      <c r="C40" s="3"/>
      <c r="D40" s="3"/>
      <c r="E40" s="3"/>
      <c r="F40" s="3"/>
    </row>
    <row r="41" spans="1:6" ht="20.25">
      <c r="A41" s="3"/>
      <c r="B41" s="3"/>
      <c r="C41" s="3"/>
      <c r="D41" s="3"/>
      <c r="E41" s="3"/>
      <c r="F41" s="3"/>
    </row>
  </sheetData>
  <mergeCells count="21">
    <mergeCell ref="A1:F1"/>
    <mergeCell ref="A2:F2"/>
    <mergeCell ref="A4:F4"/>
    <mergeCell ref="A6:A12"/>
    <mergeCell ref="B6:B12"/>
    <mergeCell ref="F6:F12"/>
    <mergeCell ref="C7:C11"/>
    <mergeCell ref="A13:A17"/>
    <mergeCell ref="B13:B17"/>
    <mergeCell ref="F13:F17"/>
    <mergeCell ref="C14:C17"/>
    <mergeCell ref="A18:A23"/>
    <mergeCell ref="B18:B23"/>
    <mergeCell ref="C18:C19"/>
    <mergeCell ref="F18:F23"/>
    <mergeCell ref="C20:C22"/>
    <mergeCell ref="A24:A29"/>
    <mergeCell ref="B24:B29"/>
    <mergeCell ref="C24:C25"/>
    <mergeCell ref="F24:F29"/>
    <mergeCell ref="C26:C29"/>
  </mergeCells>
  <pageMargins left="0.51181102362204722" right="0.31496062992125984" top="0.74803149606299213" bottom="0.55118110236220474" header="0.31496062992125984" footer="0.31496062992125984"/>
  <pageSetup paperSize="9" firstPageNumber="68" orientation="portrait" useFirstPageNumber="1" verticalDpi="0" r:id="rId1"/>
  <headerFooter>
    <oddHeader>&amp;R&amp;"TH SarabunPSK,ธรรมดา"&amp;16&amp;P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47"/>
  <sheetViews>
    <sheetView view="pageLayout" topLeftCell="A22" zoomScaleNormal="100" zoomScaleSheetLayoutView="100" workbookViewId="0">
      <selection activeCell="H22" sqref="H22:I22"/>
    </sheetView>
  </sheetViews>
  <sheetFormatPr defaultRowHeight="15.75"/>
  <cols>
    <col min="1" max="1" width="3.25" style="23" bestFit="1" customWidth="1"/>
    <col min="2" max="3" width="19.625" style="23" customWidth="1"/>
    <col min="4" max="4" width="15.625" style="23" customWidth="1"/>
    <col min="5" max="9" width="7.625" style="23" customWidth="1"/>
    <col min="10" max="10" width="15.625" style="23" customWidth="1"/>
    <col min="11" max="11" width="13.625" style="23" customWidth="1"/>
    <col min="12" max="12" width="9.125" style="21" customWidth="1"/>
    <col min="13" max="13" width="19.375" style="10" customWidth="1"/>
    <col min="14" max="257" width="9" style="10"/>
    <col min="258" max="258" width="2.25" style="10" customWidth="1"/>
    <col min="259" max="259" width="23.375" style="10" customWidth="1"/>
    <col min="260" max="260" width="16.375" style="10" customWidth="1"/>
    <col min="261" max="261" width="16.25" style="10" customWidth="1"/>
    <col min="262" max="265" width="6.875" style="10" customWidth="1"/>
    <col min="266" max="266" width="13.375" style="10" customWidth="1"/>
    <col min="267" max="267" width="15.375" style="10" customWidth="1"/>
    <col min="268" max="268" width="8.375" style="10" customWidth="1"/>
    <col min="269" max="269" width="19.375" style="10" customWidth="1"/>
    <col min="270" max="513" width="9" style="10"/>
    <col min="514" max="514" width="2.25" style="10" customWidth="1"/>
    <col min="515" max="515" width="23.375" style="10" customWidth="1"/>
    <col min="516" max="516" width="16.375" style="10" customWidth="1"/>
    <col min="517" max="517" width="16.25" style="10" customWidth="1"/>
    <col min="518" max="521" width="6.875" style="10" customWidth="1"/>
    <col min="522" max="522" width="13.375" style="10" customWidth="1"/>
    <col min="523" max="523" width="15.375" style="10" customWidth="1"/>
    <col min="524" max="524" width="8.375" style="10" customWidth="1"/>
    <col min="525" max="525" width="19.375" style="10" customWidth="1"/>
    <col min="526" max="769" width="9" style="10"/>
    <col min="770" max="770" width="2.25" style="10" customWidth="1"/>
    <col min="771" max="771" width="23.375" style="10" customWidth="1"/>
    <col min="772" max="772" width="16.375" style="10" customWidth="1"/>
    <col min="773" max="773" width="16.25" style="10" customWidth="1"/>
    <col min="774" max="777" width="6.875" style="10" customWidth="1"/>
    <col min="778" max="778" width="13.375" style="10" customWidth="1"/>
    <col min="779" max="779" width="15.375" style="10" customWidth="1"/>
    <col min="780" max="780" width="8.375" style="10" customWidth="1"/>
    <col min="781" max="781" width="19.375" style="10" customWidth="1"/>
    <col min="782" max="1025" width="9" style="10"/>
    <col min="1026" max="1026" width="2.25" style="10" customWidth="1"/>
    <col min="1027" max="1027" width="23.375" style="10" customWidth="1"/>
    <col min="1028" max="1028" width="16.375" style="10" customWidth="1"/>
    <col min="1029" max="1029" width="16.25" style="10" customWidth="1"/>
    <col min="1030" max="1033" width="6.875" style="10" customWidth="1"/>
    <col min="1034" max="1034" width="13.375" style="10" customWidth="1"/>
    <col min="1035" max="1035" width="15.375" style="10" customWidth="1"/>
    <col min="1036" max="1036" width="8.375" style="10" customWidth="1"/>
    <col min="1037" max="1037" width="19.375" style="10" customWidth="1"/>
    <col min="1038" max="1281" width="9" style="10"/>
    <col min="1282" max="1282" width="2.25" style="10" customWidth="1"/>
    <col min="1283" max="1283" width="23.375" style="10" customWidth="1"/>
    <col min="1284" max="1284" width="16.375" style="10" customWidth="1"/>
    <col min="1285" max="1285" width="16.25" style="10" customWidth="1"/>
    <col min="1286" max="1289" width="6.875" style="10" customWidth="1"/>
    <col min="1290" max="1290" width="13.375" style="10" customWidth="1"/>
    <col min="1291" max="1291" width="15.375" style="10" customWidth="1"/>
    <col min="1292" max="1292" width="8.375" style="10" customWidth="1"/>
    <col min="1293" max="1293" width="19.375" style="10" customWidth="1"/>
    <col min="1294" max="1537" width="9" style="10"/>
    <col min="1538" max="1538" width="2.25" style="10" customWidth="1"/>
    <col min="1539" max="1539" width="23.375" style="10" customWidth="1"/>
    <col min="1540" max="1540" width="16.375" style="10" customWidth="1"/>
    <col min="1541" max="1541" width="16.25" style="10" customWidth="1"/>
    <col min="1542" max="1545" width="6.875" style="10" customWidth="1"/>
    <col min="1546" max="1546" width="13.375" style="10" customWidth="1"/>
    <col min="1547" max="1547" width="15.375" style="10" customWidth="1"/>
    <col min="1548" max="1548" width="8.375" style="10" customWidth="1"/>
    <col min="1549" max="1549" width="19.375" style="10" customWidth="1"/>
    <col min="1550" max="1793" width="9" style="10"/>
    <col min="1794" max="1794" width="2.25" style="10" customWidth="1"/>
    <col min="1795" max="1795" width="23.375" style="10" customWidth="1"/>
    <col min="1796" max="1796" width="16.375" style="10" customWidth="1"/>
    <col min="1797" max="1797" width="16.25" style="10" customWidth="1"/>
    <col min="1798" max="1801" width="6.875" style="10" customWidth="1"/>
    <col min="1802" max="1802" width="13.375" style="10" customWidth="1"/>
    <col min="1803" max="1803" width="15.375" style="10" customWidth="1"/>
    <col min="1804" max="1804" width="8.375" style="10" customWidth="1"/>
    <col min="1805" max="1805" width="19.375" style="10" customWidth="1"/>
    <col min="1806" max="2049" width="9" style="10"/>
    <col min="2050" max="2050" width="2.25" style="10" customWidth="1"/>
    <col min="2051" max="2051" width="23.375" style="10" customWidth="1"/>
    <col min="2052" max="2052" width="16.375" style="10" customWidth="1"/>
    <col min="2053" max="2053" width="16.25" style="10" customWidth="1"/>
    <col min="2054" max="2057" width="6.875" style="10" customWidth="1"/>
    <col min="2058" max="2058" width="13.375" style="10" customWidth="1"/>
    <col min="2059" max="2059" width="15.375" style="10" customWidth="1"/>
    <col min="2060" max="2060" width="8.375" style="10" customWidth="1"/>
    <col min="2061" max="2061" width="19.375" style="10" customWidth="1"/>
    <col min="2062" max="2305" width="9" style="10"/>
    <col min="2306" max="2306" width="2.25" style="10" customWidth="1"/>
    <col min="2307" max="2307" width="23.375" style="10" customWidth="1"/>
    <col min="2308" max="2308" width="16.375" style="10" customWidth="1"/>
    <col min="2309" max="2309" width="16.25" style="10" customWidth="1"/>
    <col min="2310" max="2313" width="6.875" style="10" customWidth="1"/>
    <col min="2314" max="2314" width="13.375" style="10" customWidth="1"/>
    <col min="2315" max="2315" width="15.375" style="10" customWidth="1"/>
    <col min="2316" max="2316" width="8.375" style="10" customWidth="1"/>
    <col min="2317" max="2317" width="19.375" style="10" customWidth="1"/>
    <col min="2318" max="2561" width="9" style="10"/>
    <col min="2562" max="2562" width="2.25" style="10" customWidth="1"/>
    <col min="2563" max="2563" width="23.375" style="10" customWidth="1"/>
    <col min="2564" max="2564" width="16.375" style="10" customWidth="1"/>
    <col min="2565" max="2565" width="16.25" style="10" customWidth="1"/>
    <col min="2566" max="2569" width="6.875" style="10" customWidth="1"/>
    <col min="2570" max="2570" width="13.375" style="10" customWidth="1"/>
    <col min="2571" max="2571" width="15.375" style="10" customWidth="1"/>
    <col min="2572" max="2572" width="8.375" style="10" customWidth="1"/>
    <col min="2573" max="2573" width="19.375" style="10" customWidth="1"/>
    <col min="2574" max="2817" width="9" style="10"/>
    <col min="2818" max="2818" width="2.25" style="10" customWidth="1"/>
    <col min="2819" max="2819" width="23.375" style="10" customWidth="1"/>
    <col min="2820" max="2820" width="16.375" style="10" customWidth="1"/>
    <col min="2821" max="2821" width="16.25" style="10" customWidth="1"/>
    <col min="2822" max="2825" width="6.875" style="10" customWidth="1"/>
    <col min="2826" max="2826" width="13.375" style="10" customWidth="1"/>
    <col min="2827" max="2827" width="15.375" style="10" customWidth="1"/>
    <col min="2828" max="2828" width="8.375" style="10" customWidth="1"/>
    <col min="2829" max="2829" width="19.375" style="10" customWidth="1"/>
    <col min="2830" max="3073" width="9" style="10"/>
    <col min="3074" max="3074" width="2.25" style="10" customWidth="1"/>
    <col min="3075" max="3075" width="23.375" style="10" customWidth="1"/>
    <col min="3076" max="3076" width="16.375" style="10" customWidth="1"/>
    <col min="3077" max="3077" width="16.25" style="10" customWidth="1"/>
    <col min="3078" max="3081" width="6.875" style="10" customWidth="1"/>
    <col min="3082" max="3082" width="13.375" style="10" customWidth="1"/>
    <col min="3083" max="3083" width="15.375" style="10" customWidth="1"/>
    <col min="3084" max="3084" width="8.375" style="10" customWidth="1"/>
    <col min="3085" max="3085" width="19.375" style="10" customWidth="1"/>
    <col min="3086" max="3329" width="9" style="10"/>
    <col min="3330" max="3330" width="2.25" style="10" customWidth="1"/>
    <col min="3331" max="3331" width="23.375" style="10" customWidth="1"/>
    <col min="3332" max="3332" width="16.375" style="10" customWidth="1"/>
    <col min="3333" max="3333" width="16.25" style="10" customWidth="1"/>
    <col min="3334" max="3337" width="6.875" style="10" customWidth="1"/>
    <col min="3338" max="3338" width="13.375" style="10" customWidth="1"/>
    <col min="3339" max="3339" width="15.375" style="10" customWidth="1"/>
    <col min="3340" max="3340" width="8.375" style="10" customWidth="1"/>
    <col min="3341" max="3341" width="19.375" style="10" customWidth="1"/>
    <col min="3342" max="3585" width="9" style="10"/>
    <col min="3586" max="3586" width="2.25" style="10" customWidth="1"/>
    <col min="3587" max="3587" width="23.375" style="10" customWidth="1"/>
    <col min="3588" max="3588" width="16.375" style="10" customWidth="1"/>
    <col min="3589" max="3589" width="16.25" style="10" customWidth="1"/>
    <col min="3590" max="3593" width="6.875" style="10" customWidth="1"/>
    <col min="3594" max="3594" width="13.375" style="10" customWidth="1"/>
    <col min="3595" max="3595" width="15.375" style="10" customWidth="1"/>
    <col min="3596" max="3596" width="8.375" style="10" customWidth="1"/>
    <col min="3597" max="3597" width="19.375" style="10" customWidth="1"/>
    <col min="3598" max="3841" width="9" style="10"/>
    <col min="3842" max="3842" width="2.25" style="10" customWidth="1"/>
    <col min="3843" max="3843" width="23.375" style="10" customWidth="1"/>
    <col min="3844" max="3844" width="16.375" style="10" customWidth="1"/>
    <col min="3845" max="3845" width="16.25" style="10" customWidth="1"/>
    <col min="3846" max="3849" width="6.875" style="10" customWidth="1"/>
    <col min="3850" max="3850" width="13.375" style="10" customWidth="1"/>
    <col min="3851" max="3851" width="15.375" style="10" customWidth="1"/>
    <col min="3852" max="3852" width="8.375" style="10" customWidth="1"/>
    <col min="3853" max="3853" width="19.375" style="10" customWidth="1"/>
    <col min="3854" max="4097" width="9" style="10"/>
    <col min="4098" max="4098" width="2.25" style="10" customWidth="1"/>
    <col min="4099" max="4099" width="23.375" style="10" customWidth="1"/>
    <col min="4100" max="4100" width="16.375" style="10" customWidth="1"/>
    <col min="4101" max="4101" width="16.25" style="10" customWidth="1"/>
    <col min="4102" max="4105" width="6.875" style="10" customWidth="1"/>
    <col min="4106" max="4106" width="13.375" style="10" customWidth="1"/>
    <col min="4107" max="4107" width="15.375" style="10" customWidth="1"/>
    <col min="4108" max="4108" width="8.375" style="10" customWidth="1"/>
    <col min="4109" max="4109" width="19.375" style="10" customWidth="1"/>
    <col min="4110" max="4353" width="9" style="10"/>
    <col min="4354" max="4354" width="2.25" style="10" customWidth="1"/>
    <col min="4355" max="4355" width="23.375" style="10" customWidth="1"/>
    <col min="4356" max="4356" width="16.375" style="10" customWidth="1"/>
    <col min="4357" max="4357" width="16.25" style="10" customWidth="1"/>
    <col min="4358" max="4361" width="6.875" style="10" customWidth="1"/>
    <col min="4362" max="4362" width="13.375" style="10" customWidth="1"/>
    <col min="4363" max="4363" width="15.375" style="10" customWidth="1"/>
    <col min="4364" max="4364" width="8.375" style="10" customWidth="1"/>
    <col min="4365" max="4365" width="19.375" style="10" customWidth="1"/>
    <col min="4366" max="4609" width="9" style="10"/>
    <col min="4610" max="4610" width="2.25" style="10" customWidth="1"/>
    <col min="4611" max="4611" width="23.375" style="10" customWidth="1"/>
    <col min="4612" max="4612" width="16.375" style="10" customWidth="1"/>
    <col min="4613" max="4613" width="16.25" style="10" customWidth="1"/>
    <col min="4614" max="4617" width="6.875" style="10" customWidth="1"/>
    <col min="4618" max="4618" width="13.375" style="10" customWidth="1"/>
    <col min="4619" max="4619" width="15.375" style="10" customWidth="1"/>
    <col min="4620" max="4620" width="8.375" style="10" customWidth="1"/>
    <col min="4621" max="4621" width="19.375" style="10" customWidth="1"/>
    <col min="4622" max="4865" width="9" style="10"/>
    <col min="4866" max="4866" width="2.25" style="10" customWidth="1"/>
    <col min="4867" max="4867" width="23.375" style="10" customWidth="1"/>
    <col min="4868" max="4868" width="16.375" style="10" customWidth="1"/>
    <col min="4869" max="4869" width="16.25" style="10" customWidth="1"/>
    <col min="4870" max="4873" width="6.875" style="10" customWidth="1"/>
    <col min="4874" max="4874" width="13.375" style="10" customWidth="1"/>
    <col min="4875" max="4875" width="15.375" style="10" customWidth="1"/>
    <col min="4876" max="4876" width="8.375" style="10" customWidth="1"/>
    <col min="4877" max="4877" width="19.375" style="10" customWidth="1"/>
    <col min="4878" max="5121" width="9" style="10"/>
    <col min="5122" max="5122" width="2.25" style="10" customWidth="1"/>
    <col min="5123" max="5123" width="23.375" style="10" customWidth="1"/>
    <col min="5124" max="5124" width="16.375" style="10" customWidth="1"/>
    <col min="5125" max="5125" width="16.25" style="10" customWidth="1"/>
    <col min="5126" max="5129" width="6.875" style="10" customWidth="1"/>
    <col min="5130" max="5130" width="13.375" style="10" customWidth="1"/>
    <col min="5131" max="5131" width="15.375" style="10" customWidth="1"/>
    <col min="5132" max="5132" width="8.375" style="10" customWidth="1"/>
    <col min="5133" max="5133" width="19.375" style="10" customWidth="1"/>
    <col min="5134" max="5377" width="9" style="10"/>
    <col min="5378" max="5378" width="2.25" style="10" customWidth="1"/>
    <col min="5379" max="5379" width="23.375" style="10" customWidth="1"/>
    <col min="5380" max="5380" width="16.375" style="10" customWidth="1"/>
    <col min="5381" max="5381" width="16.25" style="10" customWidth="1"/>
    <col min="5382" max="5385" width="6.875" style="10" customWidth="1"/>
    <col min="5386" max="5386" width="13.375" style="10" customWidth="1"/>
    <col min="5387" max="5387" width="15.375" style="10" customWidth="1"/>
    <col min="5388" max="5388" width="8.375" style="10" customWidth="1"/>
    <col min="5389" max="5389" width="19.375" style="10" customWidth="1"/>
    <col min="5390" max="5633" width="9" style="10"/>
    <col min="5634" max="5634" width="2.25" style="10" customWidth="1"/>
    <col min="5635" max="5635" width="23.375" style="10" customWidth="1"/>
    <col min="5636" max="5636" width="16.375" style="10" customWidth="1"/>
    <col min="5637" max="5637" width="16.25" style="10" customWidth="1"/>
    <col min="5638" max="5641" width="6.875" style="10" customWidth="1"/>
    <col min="5642" max="5642" width="13.375" style="10" customWidth="1"/>
    <col min="5643" max="5643" width="15.375" style="10" customWidth="1"/>
    <col min="5644" max="5644" width="8.375" style="10" customWidth="1"/>
    <col min="5645" max="5645" width="19.375" style="10" customWidth="1"/>
    <col min="5646" max="5889" width="9" style="10"/>
    <col min="5890" max="5890" width="2.25" style="10" customWidth="1"/>
    <col min="5891" max="5891" width="23.375" style="10" customWidth="1"/>
    <col min="5892" max="5892" width="16.375" style="10" customWidth="1"/>
    <col min="5893" max="5893" width="16.25" style="10" customWidth="1"/>
    <col min="5894" max="5897" width="6.875" style="10" customWidth="1"/>
    <col min="5898" max="5898" width="13.375" style="10" customWidth="1"/>
    <col min="5899" max="5899" width="15.375" style="10" customWidth="1"/>
    <col min="5900" max="5900" width="8.375" style="10" customWidth="1"/>
    <col min="5901" max="5901" width="19.375" style="10" customWidth="1"/>
    <col min="5902" max="6145" width="9" style="10"/>
    <col min="6146" max="6146" width="2.25" style="10" customWidth="1"/>
    <col min="6147" max="6147" width="23.375" style="10" customWidth="1"/>
    <col min="6148" max="6148" width="16.375" style="10" customWidth="1"/>
    <col min="6149" max="6149" width="16.25" style="10" customWidth="1"/>
    <col min="6150" max="6153" width="6.875" style="10" customWidth="1"/>
    <col min="6154" max="6154" width="13.375" style="10" customWidth="1"/>
    <col min="6155" max="6155" width="15.375" style="10" customWidth="1"/>
    <col min="6156" max="6156" width="8.375" style="10" customWidth="1"/>
    <col min="6157" max="6157" width="19.375" style="10" customWidth="1"/>
    <col min="6158" max="6401" width="9" style="10"/>
    <col min="6402" max="6402" width="2.25" style="10" customWidth="1"/>
    <col min="6403" max="6403" width="23.375" style="10" customWidth="1"/>
    <col min="6404" max="6404" width="16.375" style="10" customWidth="1"/>
    <col min="6405" max="6405" width="16.25" style="10" customWidth="1"/>
    <col min="6406" max="6409" width="6.875" style="10" customWidth="1"/>
    <col min="6410" max="6410" width="13.375" style="10" customWidth="1"/>
    <col min="6411" max="6411" width="15.375" style="10" customWidth="1"/>
    <col min="6412" max="6412" width="8.375" style="10" customWidth="1"/>
    <col min="6413" max="6413" width="19.375" style="10" customWidth="1"/>
    <col min="6414" max="6657" width="9" style="10"/>
    <col min="6658" max="6658" width="2.25" style="10" customWidth="1"/>
    <col min="6659" max="6659" width="23.375" style="10" customWidth="1"/>
    <col min="6660" max="6660" width="16.375" style="10" customWidth="1"/>
    <col min="6661" max="6661" width="16.25" style="10" customWidth="1"/>
    <col min="6662" max="6665" width="6.875" style="10" customWidth="1"/>
    <col min="6666" max="6666" width="13.375" style="10" customWidth="1"/>
    <col min="6667" max="6667" width="15.375" style="10" customWidth="1"/>
    <col min="6668" max="6668" width="8.375" style="10" customWidth="1"/>
    <col min="6669" max="6669" width="19.375" style="10" customWidth="1"/>
    <col min="6670" max="6913" width="9" style="10"/>
    <col min="6914" max="6914" width="2.25" style="10" customWidth="1"/>
    <col min="6915" max="6915" width="23.375" style="10" customWidth="1"/>
    <col min="6916" max="6916" width="16.375" style="10" customWidth="1"/>
    <col min="6917" max="6917" width="16.25" style="10" customWidth="1"/>
    <col min="6918" max="6921" width="6.875" style="10" customWidth="1"/>
    <col min="6922" max="6922" width="13.375" style="10" customWidth="1"/>
    <col min="6923" max="6923" width="15.375" style="10" customWidth="1"/>
    <col min="6924" max="6924" width="8.375" style="10" customWidth="1"/>
    <col min="6925" max="6925" width="19.375" style="10" customWidth="1"/>
    <col min="6926" max="7169" width="9" style="10"/>
    <col min="7170" max="7170" width="2.25" style="10" customWidth="1"/>
    <col min="7171" max="7171" width="23.375" style="10" customWidth="1"/>
    <col min="7172" max="7172" width="16.375" style="10" customWidth="1"/>
    <col min="7173" max="7173" width="16.25" style="10" customWidth="1"/>
    <col min="7174" max="7177" width="6.875" style="10" customWidth="1"/>
    <col min="7178" max="7178" width="13.375" style="10" customWidth="1"/>
    <col min="7179" max="7179" width="15.375" style="10" customWidth="1"/>
    <col min="7180" max="7180" width="8.375" style="10" customWidth="1"/>
    <col min="7181" max="7181" width="19.375" style="10" customWidth="1"/>
    <col min="7182" max="7425" width="9" style="10"/>
    <col min="7426" max="7426" width="2.25" style="10" customWidth="1"/>
    <col min="7427" max="7427" width="23.375" style="10" customWidth="1"/>
    <col min="7428" max="7428" width="16.375" style="10" customWidth="1"/>
    <col min="7429" max="7429" width="16.25" style="10" customWidth="1"/>
    <col min="7430" max="7433" width="6.875" style="10" customWidth="1"/>
    <col min="7434" max="7434" width="13.375" style="10" customWidth="1"/>
    <col min="7435" max="7435" width="15.375" style="10" customWidth="1"/>
    <col min="7436" max="7436" width="8.375" style="10" customWidth="1"/>
    <col min="7437" max="7437" width="19.375" style="10" customWidth="1"/>
    <col min="7438" max="7681" width="9" style="10"/>
    <col min="7682" max="7682" width="2.25" style="10" customWidth="1"/>
    <col min="7683" max="7683" width="23.375" style="10" customWidth="1"/>
    <col min="7684" max="7684" width="16.375" style="10" customWidth="1"/>
    <col min="7685" max="7685" width="16.25" style="10" customWidth="1"/>
    <col min="7686" max="7689" width="6.875" style="10" customWidth="1"/>
    <col min="7690" max="7690" width="13.375" style="10" customWidth="1"/>
    <col min="7691" max="7691" width="15.375" style="10" customWidth="1"/>
    <col min="7692" max="7692" width="8.375" style="10" customWidth="1"/>
    <col min="7693" max="7693" width="19.375" style="10" customWidth="1"/>
    <col min="7694" max="7937" width="9" style="10"/>
    <col min="7938" max="7938" width="2.25" style="10" customWidth="1"/>
    <col min="7939" max="7939" width="23.375" style="10" customWidth="1"/>
    <col min="7940" max="7940" width="16.375" style="10" customWidth="1"/>
    <col min="7941" max="7941" width="16.25" style="10" customWidth="1"/>
    <col min="7942" max="7945" width="6.875" style="10" customWidth="1"/>
    <col min="7946" max="7946" width="13.375" style="10" customWidth="1"/>
    <col min="7947" max="7947" width="15.375" style="10" customWidth="1"/>
    <col min="7948" max="7948" width="8.375" style="10" customWidth="1"/>
    <col min="7949" max="7949" width="19.375" style="10" customWidth="1"/>
    <col min="7950" max="8193" width="9" style="10"/>
    <col min="8194" max="8194" width="2.25" style="10" customWidth="1"/>
    <col min="8195" max="8195" width="23.375" style="10" customWidth="1"/>
    <col min="8196" max="8196" width="16.375" style="10" customWidth="1"/>
    <col min="8197" max="8197" width="16.25" style="10" customWidth="1"/>
    <col min="8198" max="8201" width="6.875" style="10" customWidth="1"/>
    <col min="8202" max="8202" width="13.375" style="10" customWidth="1"/>
    <col min="8203" max="8203" width="15.375" style="10" customWidth="1"/>
    <col min="8204" max="8204" width="8.375" style="10" customWidth="1"/>
    <col min="8205" max="8205" width="19.375" style="10" customWidth="1"/>
    <col min="8206" max="8449" width="9" style="10"/>
    <col min="8450" max="8450" width="2.25" style="10" customWidth="1"/>
    <col min="8451" max="8451" width="23.375" style="10" customWidth="1"/>
    <col min="8452" max="8452" width="16.375" style="10" customWidth="1"/>
    <col min="8453" max="8453" width="16.25" style="10" customWidth="1"/>
    <col min="8454" max="8457" width="6.875" style="10" customWidth="1"/>
    <col min="8458" max="8458" width="13.375" style="10" customWidth="1"/>
    <col min="8459" max="8459" width="15.375" style="10" customWidth="1"/>
    <col min="8460" max="8460" width="8.375" style="10" customWidth="1"/>
    <col min="8461" max="8461" width="19.375" style="10" customWidth="1"/>
    <col min="8462" max="8705" width="9" style="10"/>
    <col min="8706" max="8706" width="2.25" style="10" customWidth="1"/>
    <col min="8707" max="8707" width="23.375" style="10" customWidth="1"/>
    <col min="8708" max="8708" width="16.375" style="10" customWidth="1"/>
    <col min="8709" max="8709" width="16.25" style="10" customWidth="1"/>
    <col min="8710" max="8713" width="6.875" style="10" customWidth="1"/>
    <col min="8714" max="8714" width="13.375" style="10" customWidth="1"/>
    <col min="8715" max="8715" width="15.375" style="10" customWidth="1"/>
    <col min="8716" max="8716" width="8.375" style="10" customWidth="1"/>
    <col min="8717" max="8717" width="19.375" style="10" customWidth="1"/>
    <col min="8718" max="8961" width="9" style="10"/>
    <col min="8962" max="8962" width="2.25" style="10" customWidth="1"/>
    <col min="8963" max="8963" width="23.375" style="10" customWidth="1"/>
    <col min="8964" max="8964" width="16.375" style="10" customWidth="1"/>
    <col min="8965" max="8965" width="16.25" style="10" customWidth="1"/>
    <col min="8966" max="8969" width="6.875" style="10" customWidth="1"/>
    <col min="8970" max="8970" width="13.375" style="10" customWidth="1"/>
    <col min="8971" max="8971" width="15.375" style="10" customWidth="1"/>
    <col min="8972" max="8972" width="8.375" style="10" customWidth="1"/>
    <col min="8973" max="8973" width="19.375" style="10" customWidth="1"/>
    <col min="8974" max="9217" width="9" style="10"/>
    <col min="9218" max="9218" width="2.25" style="10" customWidth="1"/>
    <col min="9219" max="9219" width="23.375" style="10" customWidth="1"/>
    <col min="9220" max="9220" width="16.375" style="10" customWidth="1"/>
    <col min="9221" max="9221" width="16.25" style="10" customWidth="1"/>
    <col min="9222" max="9225" width="6.875" style="10" customWidth="1"/>
    <col min="9226" max="9226" width="13.375" style="10" customWidth="1"/>
    <col min="9227" max="9227" width="15.375" style="10" customWidth="1"/>
    <col min="9228" max="9228" width="8.375" style="10" customWidth="1"/>
    <col min="9229" max="9229" width="19.375" style="10" customWidth="1"/>
    <col min="9230" max="9473" width="9" style="10"/>
    <col min="9474" max="9474" width="2.25" style="10" customWidth="1"/>
    <col min="9475" max="9475" width="23.375" style="10" customWidth="1"/>
    <col min="9476" max="9476" width="16.375" style="10" customWidth="1"/>
    <col min="9477" max="9477" width="16.25" style="10" customWidth="1"/>
    <col min="9478" max="9481" width="6.875" style="10" customWidth="1"/>
    <col min="9482" max="9482" width="13.375" style="10" customWidth="1"/>
    <col min="9483" max="9483" width="15.375" style="10" customWidth="1"/>
    <col min="9484" max="9484" width="8.375" style="10" customWidth="1"/>
    <col min="9485" max="9485" width="19.375" style="10" customWidth="1"/>
    <col min="9486" max="9729" width="9" style="10"/>
    <col min="9730" max="9730" width="2.25" style="10" customWidth="1"/>
    <col min="9731" max="9731" width="23.375" style="10" customWidth="1"/>
    <col min="9732" max="9732" width="16.375" style="10" customWidth="1"/>
    <col min="9733" max="9733" width="16.25" style="10" customWidth="1"/>
    <col min="9734" max="9737" width="6.875" style="10" customWidth="1"/>
    <col min="9738" max="9738" width="13.375" style="10" customWidth="1"/>
    <col min="9739" max="9739" width="15.375" style="10" customWidth="1"/>
    <col min="9740" max="9740" width="8.375" style="10" customWidth="1"/>
    <col min="9741" max="9741" width="19.375" style="10" customWidth="1"/>
    <col min="9742" max="9985" width="9" style="10"/>
    <col min="9986" max="9986" width="2.25" style="10" customWidth="1"/>
    <col min="9987" max="9987" width="23.375" style="10" customWidth="1"/>
    <col min="9988" max="9988" width="16.375" style="10" customWidth="1"/>
    <col min="9989" max="9989" width="16.25" style="10" customWidth="1"/>
    <col min="9990" max="9993" width="6.875" style="10" customWidth="1"/>
    <col min="9994" max="9994" width="13.375" style="10" customWidth="1"/>
    <col min="9995" max="9995" width="15.375" style="10" customWidth="1"/>
    <col min="9996" max="9996" width="8.375" style="10" customWidth="1"/>
    <col min="9997" max="9997" width="19.375" style="10" customWidth="1"/>
    <col min="9998" max="10241" width="9" style="10"/>
    <col min="10242" max="10242" width="2.25" style="10" customWidth="1"/>
    <col min="10243" max="10243" width="23.375" style="10" customWidth="1"/>
    <col min="10244" max="10244" width="16.375" style="10" customWidth="1"/>
    <col min="10245" max="10245" width="16.25" style="10" customWidth="1"/>
    <col min="10246" max="10249" width="6.875" style="10" customWidth="1"/>
    <col min="10250" max="10250" width="13.375" style="10" customWidth="1"/>
    <col min="10251" max="10251" width="15.375" style="10" customWidth="1"/>
    <col min="10252" max="10252" width="8.375" style="10" customWidth="1"/>
    <col min="10253" max="10253" width="19.375" style="10" customWidth="1"/>
    <col min="10254" max="10497" width="9" style="10"/>
    <col min="10498" max="10498" width="2.25" style="10" customWidth="1"/>
    <col min="10499" max="10499" width="23.375" style="10" customWidth="1"/>
    <col min="10500" max="10500" width="16.375" style="10" customWidth="1"/>
    <col min="10501" max="10501" width="16.25" style="10" customWidth="1"/>
    <col min="10502" max="10505" width="6.875" style="10" customWidth="1"/>
    <col min="10506" max="10506" width="13.375" style="10" customWidth="1"/>
    <col min="10507" max="10507" width="15.375" style="10" customWidth="1"/>
    <col min="10508" max="10508" width="8.375" style="10" customWidth="1"/>
    <col min="10509" max="10509" width="19.375" style="10" customWidth="1"/>
    <col min="10510" max="10753" width="9" style="10"/>
    <col min="10754" max="10754" width="2.25" style="10" customWidth="1"/>
    <col min="10755" max="10755" width="23.375" style="10" customWidth="1"/>
    <col min="10756" max="10756" width="16.375" style="10" customWidth="1"/>
    <col min="10757" max="10757" width="16.25" style="10" customWidth="1"/>
    <col min="10758" max="10761" width="6.875" style="10" customWidth="1"/>
    <col min="10762" max="10762" width="13.375" style="10" customWidth="1"/>
    <col min="10763" max="10763" width="15.375" style="10" customWidth="1"/>
    <col min="10764" max="10764" width="8.375" style="10" customWidth="1"/>
    <col min="10765" max="10765" width="19.375" style="10" customWidth="1"/>
    <col min="10766" max="11009" width="9" style="10"/>
    <col min="11010" max="11010" width="2.25" style="10" customWidth="1"/>
    <col min="11011" max="11011" width="23.375" style="10" customWidth="1"/>
    <col min="11012" max="11012" width="16.375" style="10" customWidth="1"/>
    <col min="11013" max="11013" width="16.25" style="10" customWidth="1"/>
    <col min="11014" max="11017" width="6.875" style="10" customWidth="1"/>
    <col min="11018" max="11018" width="13.375" style="10" customWidth="1"/>
    <col min="11019" max="11019" width="15.375" style="10" customWidth="1"/>
    <col min="11020" max="11020" width="8.375" style="10" customWidth="1"/>
    <col min="11021" max="11021" width="19.375" style="10" customWidth="1"/>
    <col min="11022" max="11265" width="9" style="10"/>
    <col min="11266" max="11266" width="2.25" style="10" customWidth="1"/>
    <col min="11267" max="11267" width="23.375" style="10" customWidth="1"/>
    <col min="11268" max="11268" width="16.375" style="10" customWidth="1"/>
    <col min="11269" max="11269" width="16.25" style="10" customWidth="1"/>
    <col min="11270" max="11273" width="6.875" style="10" customWidth="1"/>
    <col min="11274" max="11274" width="13.375" style="10" customWidth="1"/>
    <col min="11275" max="11275" width="15.375" style="10" customWidth="1"/>
    <col min="11276" max="11276" width="8.375" style="10" customWidth="1"/>
    <col min="11277" max="11277" width="19.375" style="10" customWidth="1"/>
    <col min="11278" max="11521" width="9" style="10"/>
    <col min="11522" max="11522" width="2.25" style="10" customWidth="1"/>
    <col min="11523" max="11523" width="23.375" style="10" customWidth="1"/>
    <col min="11524" max="11524" width="16.375" style="10" customWidth="1"/>
    <col min="11525" max="11525" width="16.25" style="10" customWidth="1"/>
    <col min="11526" max="11529" width="6.875" style="10" customWidth="1"/>
    <col min="11530" max="11530" width="13.375" style="10" customWidth="1"/>
    <col min="11531" max="11531" width="15.375" style="10" customWidth="1"/>
    <col min="11532" max="11532" width="8.375" style="10" customWidth="1"/>
    <col min="11533" max="11533" width="19.375" style="10" customWidth="1"/>
    <col min="11534" max="11777" width="9" style="10"/>
    <col min="11778" max="11778" width="2.25" style="10" customWidth="1"/>
    <col min="11779" max="11779" width="23.375" style="10" customWidth="1"/>
    <col min="11780" max="11780" width="16.375" style="10" customWidth="1"/>
    <col min="11781" max="11781" width="16.25" style="10" customWidth="1"/>
    <col min="11782" max="11785" width="6.875" style="10" customWidth="1"/>
    <col min="11786" max="11786" width="13.375" style="10" customWidth="1"/>
    <col min="11787" max="11787" width="15.375" style="10" customWidth="1"/>
    <col min="11788" max="11788" width="8.375" style="10" customWidth="1"/>
    <col min="11789" max="11789" width="19.375" style="10" customWidth="1"/>
    <col min="11790" max="12033" width="9" style="10"/>
    <col min="12034" max="12034" width="2.25" style="10" customWidth="1"/>
    <col min="12035" max="12035" width="23.375" style="10" customWidth="1"/>
    <col min="12036" max="12036" width="16.375" style="10" customWidth="1"/>
    <col min="12037" max="12037" width="16.25" style="10" customWidth="1"/>
    <col min="12038" max="12041" width="6.875" style="10" customWidth="1"/>
    <col min="12042" max="12042" width="13.375" style="10" customWidth="1"/>
    <col min="12043" max="12043" width="15.375" style="10" customWidth="1"/>
    <col min="12044" max="12044" width="8.375" style="10" customWidth="1"/>
    <col min="12045" max="12045" width="19.375" style="10" customWidth="1"/>
    <col min="12046" max="12289" width="9" style="10"/>
    <col min="12290" max="12290" width="2.25" style="10" customWidth="1"/>
    <col min="12291" max="12291" width="23.375" style="10" customWidth="1"/>
    <col min="12292" max="12292" width="16.375" style="10" customWidth="1"/>
    <col min="12293" max="12293" width="16.25" style="10" customWidth="1"/>
    <col min="12294" max="12297" width="6.875" style="10" customWidth="1"/>
    <col min="12298" max="12298" width="13.375" style="10" customWidth="1"/>
    <col min="12299" max="12299" width="15.375" style="10" customWidth="1"/>
    <col min="12300" max="12300" width="8.375" style="10" customWidth="1"/>
    <col min="12301" max="12301" width="19.375" style="10" customWidth="1"/>
    <col min="12302" max="12545" width="9" style="10"/>
    <col min="12546" max="12546" width="2.25" style="10" customWidth="1"/>
    <col min="12547" max="12547" width="23.375" style="10" customWidth="1"/>
    <col min="12548" max="12548" width="16.375" style="10" customWidth="1"/>
    <col min="12549" max="12549" width="16.25" style="10" customWidth="1"/>
    <col min="12550" max="12553" width="6.875" style="10" customWidth="1"/>
    <col min="12554" max="12554" width="13.375" style="10" customWidth="1"/>
    <col min="12555" max="12555" width="15.375" style="10" customWidth="1"/>
    <col min="12556" max="12556" width="8.375" style="10" customWidth="1"/>
    <col min="12557" max="12557" width="19.375" style="10" customWidth="1"/>
    <col min="12558" max="12801" width="9" style="10"/>
    <col min="12802" max="12802" width="2.25" style="10" customWidth="1"/>
    <col min="12803" max="12803" width="23.375" style="10" customWidth="1"/>
    <col min="12804" max="12804" width="16.375" style="10" customWidth="1"/>
    <col min="12805" max="12805" width="16.25" style="10" customWidth="1"/>
    <col min="12806" max="12809" width="6.875" style="10" customWidth="1"/>
    <col min="12810" max="12810" width="13.375" style="10" customWidth="1"/>
    <col min="12811" max="12811" width="15.375" style="10" customWidth="1"/>
    <col min="12812" max="12812" width="8.375" style="10" customWidth="1"/>
    <col min="12813" max="12813" width="19.375" style="10" customWidth="1"/>
    <col min="12814" max="13057" width="9" style="10"/>
    <col min="13058" max="13058" width="2.25" style="10" customWidth="1"/>
    <col min="13059" max="13059" width="23.375" style="10" customWidth="1"/>
    <col min="13060" max="13060" width="16.375" style="10" customWidth="1"/>
    <col min="13061" max="13061" width="16.25" style="10" customWidth="1"/>
    <col min="13062" max="13065" width="6.875" style="10" customWidth="1"/>
    <col min="13066" max="13066" width="13.375" style="10" customWidth="1"/>
    <col min="13067" max="13067" width="15.375" style="10" customWidth="1"/>
    <col min="13068" max="13068" width="8.375" style="10" customWidth="1"/>
    <col min="13069" max="13069" width="19.375" style="10" customWidth="1"/>
    <col min="13070" max="13313" width="9" style="10"/>
    <col min="13314" max="13314" width="2.25" style="10" customWidth="1"/>
    <col min="13315" max="13315" width="23.375" style="10" customWidth="1"/>
    <col min="13316" max="13316" width="16.375" style="10" customWidth="1"/>
    <col min="13317" max="13317" width="16.25" style="10" customWidth="1"/>
    <col min="13318" max="13321" width="6.875" style="10" customWidth="1"/>
    <col min="13322" max="13322" width="13.375" style="10" customWidth="1"/>
    <col min="13323" max="13323" width="15.375" style="10" customWidth="1"/>
    <col min="13324" max="13324" width="8.375" style="10" customWidth="1"/>
    <col min="13325" max="13325" width="19.375" style="10" customWidth="1"/>
    <col min="13326" max="13569" width="9" style="10"/>
    <col min="13570" max="13570" width="2.25" style="10" customWidth="1"/>
    <col min="13571" max="13571" width="23.375" style="10" customWidth="1"/>
    <col min="13572" max="13572" width="16.375" style="10" customWidth="1"/>
    <col min="13573" max="13573" width="16.25" style="10" customWidth="1"/>
    <col min="13574" max="13577" width="6.875" style="10" customWidth="1"/>
    <col min="13578" max="13578" width="13.375" style="10" customWidth="1"/>
    <col min="13579" max="13579" width="15.375" style="10" customWidth="1"/>
    <col min="13580" max="13580" width="8.375" style="10" customWidth="1"/>
    <col min="13581" max="13581" width="19.375" style="10" customWidth="1"/>
    <col min="13582" max="13825" width="9" style="10"/>
    <col min="13826" max="13826" width="2.25" style="10" customWidth="1"/>
    <col min="13827" max="13827" width="23.375" style="10" customWidth="1"/>
    <col min="13828" max="13828" width="16.375" style="10" customWidth="1"/>
    <col min="13829" max="13829" width="16.25" style="10" customWidth="1"/>
    <col min="13830" max="13833" width="6.875" style="10" customWidth="1"/>
    <col min="13834" max="13834" width="13.375" style="10" customWidth="1"/>
    <col min="13835" max="13835" width="15.375" style="10" customWidth="1"/>
    <col min="13836" max="13836" width="8.375" style="10" customWidth="1"/>
    <col min="13837" max="13837" width="19.375" style="10" customWidth="1"/>
    <col min="13838" max="14081" width="9" style="10"/>
    <col min="14082" max="14082" width="2.25" style="10" customWidth="1"/>
    <col min="14083" max="14083" width="23.375" style="10" customWidth="1"/>
    <col min="14084" max="14084" width="16.375" style="10" customWidth="1"/>
    <col min="14085" max="14085" width="16.25" style="10" customWidth="1"/>
    <col min="14086" max="14089" width="6.875" style="10" customWidth="1"/>
    <col min="14090" max="14090" width="13.375" style="10" customWidth="1"/>
    <col min="14091" max="14091" width="15.375" style="10" customWidth="1"/>
    <col min="14092" max="14092" width="8.375" style="10" customWidth="1"/>
    <col min="14093" max="14093" width="19.375" style="10" customWidth="1"/>
    <col min="14094" max="14337" width="9" style="10"/>
    <col min="14338" max="14338" width="2.25" style="10" customWidth="1"/>
    <col min="14339" max="14339" width="23.375" style="10" customWidth="1"/>
    <col min="14340" max="14340" width="16.375" style="10" customWidth="1"/>
    <col min="14341" max="14341" width="16.25" style="10" customWidth="1"/>
    <col min="14342" max="14345" width="6.875" style="10" customWidth="1"/>
    <col min="14346" max="14346" width="13.375" style="10" customWidth="1"/>
    <col min="14347" max="14347" width="15.375" style="10" customWidth="1"/>
    <col min="14348" max="14348" width="8.375" style="10" customWidth="1"/>
    <col min="14349" max="14349" width="19.375" style="10" customWidth="1"/>
    <col min="14350" max="14593" width="9" style="10"/>
    <col min="14594" max="14594" width="2.25" style="10" customWidth="1"/>
    <col min="14595" max="14595" width="23.375" style="10" customWidth="1"/>
    <col min="14596" max="14596" width="16.375" style="10" customWidth="1"/>
    <col min="14597" max="14597" width="16.25" style="10" customWidth="1"/>
    <col min="14598" max="14601" width="6.875" style="10" customWidth="1"/>
    <col min="14602" max="14602" width="13.375" style="10" customWidth="1"/>
    <col min="14603" max="14603" width="15.375" style="10" customWidth="1"/>
    <col min="14604" max="14604" width="8.375" style="10" customWidth="1"/>
    <col min="14605" max="14605" width="19.375" style="10" customWidth="1"/>
    <col min="14606" max="14849" width="9" style="10"/>
    <col min="14850" max="14850" width="2.25" style="10" customWidth="1"/>
    <col min="14851" max="14851" width="23.375" style="10" customWidth="1"/>
    <col min="14852" max="14852" width="16.375" style="10" customWidth="1"/>
    <col min="14853" max="14853" width="16.25" style="10" customWidth="1"/>
    <col min="14854" max="14857" width="6.875" style="10" customWidth="1"/>
    <col min="14858" max="14858" width="13.375" style="10" customWidth="1"/>
    <col min="14859" max="14859" width="15.375" style="10" customWidth="1"/>
    <col min="14860" max="14860" width="8.375" style="10" customWidth="1"/>
    <col min="14861" max="14861" width="19.375" style="10" customWidth="1"/>
    <col min="14862" max="15105" width="9" style="10"/>
    <col min="15106" max="15106" width="2.25" style="10" customWidth="1"/>
    <col min="15107" max="15107" width="23.375" style="10" customWidth="1"/>
    <col min="15108" max="15108" width="16.375" style="10" customWidth="1"/>
    <col min="15109" max="15109" width="16.25" style="10" customWidth="1"/>
    <col min="15110" max="15113" width="6.875" style="10" customWidth="1"/>
    <col min="15114" max="15114" width="13.375" style="10" customWidth="1"/>
    <col min="15115" max="15115" width="15.375" style="10" customWidth="1"/>
    <col min="15116" max="15116" width="8.375" style="10" customWidth="1"/>
    <col min="15117" max="15117" width="19.375" style="10" customWidth="1"/>
    <col min="15118" max="15361" width="9" style="10"/>
    <col min="15362" max="15362" width="2.25" style="10" customWidth="1"/>
    <col min="15363" max="15363" width="23.375" style="10" customWidth="1"/>
    <col min="15364" max="15364" width="16.375" style="10" customWidth="1"/>
    <col min="15365" max="15365" width="16.25" style="10" customWidth="1"/>
    <col min="15366" max="15369" width="6.875" style="10" customWidth="1"/>
    <col min="15370" max="15370" width="13.375" style="10" customWidth="1"/>
    <col min="15371" max="15371" width="15.375" style="10" customWidth="1"/>
    <col min="15372" max="15372" width="8.375" style="10" customWidth="1"/>
    <col min="15373" max="15373" width="19.375" style="10" customWidth="1"/>
    <col min="15374" max="15617" width="9" style="10"/>
    <col min="15618" max="15618" width="2.25" style="10" customWidth="1"/>
    <col min="15619" max="15619" width="23.375" style="10" customWidth="1"/>
    <col min="15620" max="15620" width="16.375" style="10" customWidth="1"/>
    <col min="15621" max="15621" width="16.25" style="10" customWidth="1"/>
    <col min="15622" max="15625" width="6.875" style="10" customWidth="1"/>
    <col min="15626" max="15626" width="13.375" style="10" customWidth="1"/>
    <col min="15627" max="15627" width="15.375" style="10" customWidth="1"/>
    <col min="15628" max="15628" width="8.375" style="10" customWidth="1"/>
    <col min="15629" max="15629" width="19.375" style="10" customWidth="1"/>
    <col min="15630" max="15873" width="9" style="10"/>
    <col min="15874" max="15874" width="2.25" style="10" customWidth="1"/>
    <col min="15875" max="15875" width="23.375" style="10" customWidth="1"/>
    <col min="15876" max="15876" width="16.375" style="10" customWidth="1"/>
    <col min="15877" max="15877" width="16.25" style="10" customWidth="1"/>
    <col min="15878" max="15881" width="6.875" style="10" customWidth="1"/>
    <col min="15882" max="15882" width="13.375" style="10" customWidth="1"/>
    <col min="15883" max="15883" width="15.375" style="10" customWidth="1"/>
    <col min="15884" max="15884" width="8.375" style="10" customWidth="1"/>
    <col min="15885" max="15885" width="19.375" style="10" customWidth="1"/>
    <col min="15886" max="16129" width="9" style="10"/>
    <col min="16130" max="16130" width="2.25" style="10" customWidth="1"/>
    <col min="16131" max="16131" width="23.375" style="10" customWidth="1"/>
    <col min="16132" max="16132" width="16.375" style="10" customWidth="1"/>
    <col min="16133" max="16133" width="16.25" style="10" customWidth="1"/>
    <col min="16134" max="16137" width="6.875" style="10" customWidth="1"/>
    <col min="16138" max="16138" width="13.375" style="10" customWidth="1"/>
    <col min="16139" max="16139" width="15.375" style="10" customWidth="1"/>
    <col min="16140" max="16140" width="8.375" style="10" customWidth="1"/>
    <col min="16141" max="16141" width="19.375" style="10" customWidth="1"/>
    <col min="16142" max="16384" width="9" style="10"/>
  </cols>
  <sheetData>
    <row r="1" spans="1:12" s="9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9" customFormat="1" ht="21">
      <c r="A4" s="983" t="s">
        <v>370</v>
      </c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</row>
    <row r="5" spans="1:12" s="9" customFormat="1" ht="21">
      <c r="A5" s="985" t="s">
        <v>371</v>
      </c>
      <c r="B5" s="985"/>
      <c r="C5" s="985"/>
      <c r="D5" s="985"/>
      <c r="E5" s="985"/>
      <c r="F5" s="985"/>
      <c r="G5" s="985"/>
      <c r="H5" s="985"/>
      <c r="I5" s="985"/>
      <c r="J5" s="985"/>
      <c r="K5" s="985"/>
      <c r="L5" s="985"/>
    </row>
    <row r="6" spans="1:12" s="9" customFormat="1" ht="21">
      <c r="A6" s="116"/>
      <c r="B6" s="116" t="s">
        <v>372</v>
      </c>
      <c r="C6" s="116"/>
      <c r="D6" s="134"/>
      <c r="E6" s="157"/>
      <c r="F6" s="157"/>
      <c r="G6" s="157"/>
      <c r="H6" s="157"/>
      <c r="I6" s="157"/>
      <c r="J6" s="157"/>
      <c r="K6" s="134"/>
      <c r="L6" s="156"/>
    </row>
    <row r="7" spans="1:12" s="9" customFormat="1" ht="21">
      <c r="A7" s="116"/>
      <c r="B7" s="116" t="s">
        <v>373</v>
      </c>
      <c r="C7" s="158"/>
      <c r="D7" s="136"/>
      <c r="E7" s="159"/>
      <c r="F7" s="159"/>
      <c r="G7" s="159"/>
      <c r="H7" s="159"/>
      <c r="I7" s="159"/>
      <c r="J7" s="159"/>
      <c r="K7" s="136"/>
      <c r="L7" s="160"/>
    </row>
    <row r="8" spans="1:12" s="9" customFormat="1" ht="21" customHeight="1">
      <c r="A8" s="975" t="s">
        <v>1</v>
      </c>
      <c r="B8" s="975" t="s">
        <v>96</v>
      </c>
      <c r="C8" s="975" t="s">
        <v>97</v>
      </c>
      <c r="D8" s="218" t="s">
        <v>98</v>
      </c>
      <c r="E8" s="975" t="s">
        <v>117</v>
      </c>
      <c r="F8" s="975"/>
      <c r="G8" s="975"/>
      <c r="H8" s="975"/>
      <c r="I8" s="975"/>
      <c r="J8" s="218" t="s">
        <v>99</v>
      </c>
      <c r="K8" s="218" t="s">
        <v>100</v>
      </c>
      <c r="L8" s="978" t="s">
        <v>101</v>
      </c>
    </row>
    <row r="9" spans="1:12" s="9" customFormat="1" ht="42">
      <c r="A9" s="975"/>
      <c r="B9" s="975"/>
      <c r="C9" s="975"/>
      <c r="D9" s="181" t="s">
        <v>102</v>
      </c>
      <c r="E9" s="217" t="s">
        <v>149</v>
      </c>
      <c r="F9" s="217" t="s">
        <v>150</v>
      </c>
      <c r="G9" s="217" t="s">
        <v>151</v>
      </c>
      <c r="H9" s="217" t="s">
        <v>152</v>
      </c>
      <c r="I9" s="217" t="s">
        <v>153</v>
      </c>
      <c r="J9" s="42" t="s">
        <v>103</v>
      </c>
      <c r="K9" s="42" t="s">
        <v>104</v>
      </c>
      <c r="L9" s="978"/>
    </row>
    <row r="10" spans="1:12" s="9" customFormat="1" ht="159" customHeight="1">
      <c r="A10" s="592">
        <v>1</v>
      </c>
      <c r="B10" s="353" t="s">
        <v>506</v>
      </c>
      <c r="C10" s="353" t="s">
        <v>507</v>
      </c>
      <c r="D10" s="353" t="s">
        <v>508</v>
      </c>
      <c r="E10" s="358">
        <v>20000</v>
      </c>
      <c r="F10" s="354">
        <v>20000</v>
      </c>
      <c r="G10" s="354">
        <v>20000</v>
      </c>
      <c r="H10" s="354">
        <v>20000</v>
      </c>
      <c r="I10" s="354">
        <v>20000</v>
      </c>
      <c r="J10" s="355" t="s">
        <v>509</v>
      </c>
      <c r="K10" s="543" t="s">
        <v>510</v>
      </c>
      <c r="L10" s="359" t="s">
        <v>511</v>
      </c>
    </row>
    <row r="11" spans="1:12" s="9" customFormat="1" ht="150">
      <c r="A11" s="592">
        <v>2</v>
      </c>
      <c r="B11" s="353" t="s">
        <v>374</v>
      </c>
      <c r="C11" s="353" t="s">
        <v>512</v>
      </c>
      <c r="D11" s="353" t="s">
        <v>513</v>
      </c>
      <c r="E11" s="73">
        <v>40000</v>
      </c>
      <c r="F11" s="73">
        <v>40000</v>
      </c>
      <c r="G11" s="73">
        <v>40000</v>
      </c>
      <c r="H11" s="73">
        <v>40000</v>
      </c>
      <c r="I11" s="73">
        <v>40000</v>
      </c>
      <c r="J11" s="355" t="s">
        <v>509</v>
      </c>
      <c r="K11" s="543" t="s">
        <v>514</v>
      </c>
      <c r="L11" s="359" t="s">
        <v>511</v>
      </c>
    </row>
    <row r="12" spans="1:12" s="9" customFormat="1" ht="150">
      <c r="A12" s="592">
        <v>3</v>
      </c>
      <c r="B12" s="353" t="s">
        <v>375</v>
      </c>
      <c r="C12" s="353" t="s">
        <v>512</v>
      </c>
      <c r="D12" s="353" t="s">
        <v>508</v>
      </c>
      <c r="E12" s="73">
        <v>30000</v>
      </c>
      <c r="F12" s="73">
        <v>30000</v>
      </c>
      <c r="G12" s="73">
        <v>30000</v>
      </c>
      <c r="H12" s="73">
        <v>30000</v>
      </c>
      <c r="I12" s="73">
        <v>30000</v>
      </c>
      <c r="J12" s="355" t="s">
        <v>509</v>
      </c>
      <c r="K12" s="543" t="s">
        <v>514</v>
      </c>
      <c r="L12" s="359" t="s">
        <v>511</v>
      </c>
    </row>
    <row r="13" spans="1:12" s="9" customFormat="1" ht="156">
      <c r="A13" s="592">
        <v>4</v>
      </c>
      <c r="B13" s="353" t="s">
        <v>376</v>
      </c>
      <c r="C13" s="545" t="s">
        <v>515</v>
      </c>
      <c r="D13" s="353" t="s">
        <v>516</v>
      </c>
      <c r="E13" s="358">
        <v>5000</v>
      </c>
      <c r="F13" s="354">
        <v>5000</v>
      </c>
      <c r="G13" s="354">
        <v>5000</v>
      </c>
      <c r="H13" s="354">
        <v>5000</v>
      </c>
      <c r="I13" s="354">
        <v>5000</v>
      </c>
      <c r="J13" s="356" t="s">
        <v>517</v>
      </c>
      <c r="K13" s="543" t="s">
        <v>518</v>
      </c>
      <c r="L13" s="357" t="s">
        <v>10</v>
      </c>
    </row>
    <row r="14" spans="1:12" s="9" customFormat="1" ht="112.5">
      <c r="A14" s="592">
        <v>5</v>
      </c>
      <c r="B14" s="353" t="s">
        <v>866</v>
      </c>
      <c r="C14" s="353" t="s">
        <v>519</v>
      </c>
      <c r="D14" s="543" t="s">
        <v>520</v>
      </c>
      <c r="E14" s="73">
        <v>50000</v>
      </c>
      <c r="F14" s="73">
        <v>50000</v>
      </c>
      <c r="G14" s="73">
        <v>50000</v>
      </c>
      <c r="H14" s="73">
        <v>50000</v>
      </c>
      <c r="I14" s="73">
        <v>50000</v>
      </c>
      <c r="J14" s="356" t="s">
        <v>378</v>
      </c>
      <c r="K14" s="353" t="s">
        <v>521</v>
      </c>
      <c r="L14" s="357" t="s">
        <v>10</v>
      </c>
    </row>
    <row r="15" spans="1:12" s="9" customFormat="1" ht="150">
      <c r="A15" s="592">
        <v>6</v>
      </c>
      <c r="B15" s="356" t="s">
        <v>379</v>
      </c>
      <c r="C15" s="353" t="s">
        <v>512</v>
      </c>
      <c r="D15" s="353" t="s">
        <v>508</v>
      </c>
      <c r="E15" s="358">
        <v>50000</v>
      </c>
      <c r="F15" s="354">
        <v>50000</v>
      </c>
      <c r="G15" s="354">
        <v>50000</v>
      </c>
      <c r="H15" s="354">
        <v>50000</v>
      </c>
      <c r="I15" s="354">
        <v>50000</v>
      </c>
      <c r="J15" s="355" t="s">
        <v>509</v>
      </c>
      <c r="K15" s="543" t="s">
        <v>514</v>
      </c>
      <c r="L15" s="357" t="s">
        <v>10</v>
      </c>
    </row>
    <row r="16" spans="1:12" s="9" customFormat="1" ht="84">
      <c r="A16" s="592">
        <v>7</v>
      </c>
      <c r="B16" s="356" t="s">
        <v>522</v>
      </c>
      <c r="C16" s="356" t="s">
        <v>523</v>
      </c>
      <c r="D16" s="356" t="s">
        <v>524</v>
      </c>
      <c r="E16" s="358">
        <v>20000</v>
      </c>
      <c r="F16" s="358">
        <v>20000</v>
      </c>
      <c r="G16" s="358">
        <v>20000</v>
      </c>
      <c r="H16" s="358">
        <v>20000</v>
      </c>
      <c r="I16" s="358">
        <v>20000</v>
      </c>
      <c r="J16" s="356" t="s">
        <v>525</v>
      </c>
      <c r="K16" s="356" t="s">
        <v>526</v>
      </c>
      <c r="L16" s="359" t="s">
        <v>29</v>
      </c>
    </row>
    <row r="17" spans="1:13" s="9" customFormat="1" ht="97.5">
      <c r="A17" s="161">
        <v>8</v>
      </c>
      <c r="B17" s="578" t="s">
        <v>380</v>
      </c>
      <c r="C17" s="578" t="s">
        <v>527</v>
      </c>
      <c r="D17" s="593" t="s">
        <v>528</v>
      </c>
      <c r="E17" s="179">
        <v>100000</v>
      </c>
      <c r="F17" s="594">
        <v>100000</v>
      </c>
      <c r="G17" s="594">
        <v>100000</v>
      </c>
      <c r="H17" s="594">
        <v>100000</v>
      </c>
      <c r="I17" s="594">
        <v>100000</v>
      </c>
      <c r="J17" s="593" t="s">
        <v>529</v>
      </c>
      <c r="K17" s="578" t="s">
        <v>381</v>
      </c>
      <c r="L17" s="595" t="s">
        <v>10</v>
      </c>
    </row>
    <row r="18" spans="1:13" s="9" customFormat="1" ht="21">
      <c r="A18" s="138"/>
      <c r="B18" s="142"/>
      <c r="C18" s="142"/>
      <c r="D18" s="142"/>
      <c r="E18" s="131"/>
      <c r="F18" s="131"/>
      <c r="G18" s="131"/>
      <c r="H18" s="131"/>
      <c r="I18" s="131"/>
      <c r="J18" s="141"/>
      <c r="K18" s="142"/>
      <c r="L18" s="176"/>
    </row>
    <row r="19" spans="1:13" s="9" customFormat="1" ht="21">
      <c r="A19" s="138"/>
      <c r="B19" s="142"/>
      <c r="C19" s="142"/>
      <c r="D19" s="142"/>
      <c r="E19" s="133"/>
      <c r="F19" s="133"/>
      <c r="G19" s="133"/>
      <c r="H19" s="133"/>
      <c r="I19" s="135"/>
      <c r="J19" s="168"/>
      <c r="K19" s="142"/>
      <c r="L19" s="176"/>
    </row>
    <row r="20" spans="1:13" s="9" customFormat="1" ht="21">
      <c r="A20" s="138"/>
      <c r="B20" s="142"/>
      <c r="C20" s="142"/>
      <c r="D20" s="142"/>
      <c r="E20" s="133"/>
      <c r="F20" s="133"/>
      <c r="G20" s="133"/>
      <c r="H20" s="133"/>
      <c r="I20" s="135"/>
      <c r="J20" s="168"/>
      <c r="K20" s="142"/>
      <c r="L20" s="143"/>
    </row>
    <row r="21" spans="1:13" s="9" customFormat="1" ht="21">
      <c r="A21" s="169"/>
      <c r="B21" s="170"/>
      <c r="C21" s="170"/>
      <c r="D21" s="170"/>
      <c r="E21" s="171"/>
      <c r="F21" s="172"/>
      <c r="G21" s="172"/>
      <c r="H21" s="172"/>
      <c r="I21" s="172"/>
      <c r="J21" s="173"/>
      <c r="K21" s="173"/>
      <c r="L21" s="174"/>
    </row>
    <row r="22" spans="1:13" s="97" customFormat="1" ht="21.75" thickBot="1">
      <c r="A22" s="125"/>
      <c r="B22" s="126" t="s">
        <v>121</v>
      </c>
      <c r="C22" s="127">
        <v>8</v>
      </c>
      <c r="D22" s="128" t="s">
        <v>96</v>
      </c>
      <c r="E22" s="130">
        <f>SUM(E10:E21)</f>
        <v>315000</v>
      </c>
      <c r="F22" s="130">
        <f>SUM(F10:F21)</f>
        <v>315000</v>
      </c>
      <c r="G22" s="130">
        <f>SUM(G10:G21)</f>
        <v>315000</v>
      </c>
      <c r="H22" s="130">
        <f>SUM(H10:H21)</f>
        <v>315000</v>
      </c>
      <c r="I22" s="130">
        <f>SUM(I10:I21)</f>
        <v>315000</v>
      </c>
      <c r="J22" s="125" t="s">
        <v>120</v>
      </c>
      <c r="K22" s="125" t="s">
        <v>120</v>
      </c>
      <c r="L22" s="129" t="s">
        <v>120</v>
      </c>
    </row>
    <row r="23" spans="1:13" ht="13.5" thickTop="1">
      <c r="A23" s="9"/>
      <c r="B23" s="9"/>
      <c r="C23" s="9"/>
      <c r="D23" s="9"/>
      <c r="E23" s="148"/>
      <c r="F23" s="148"/>
      <c r="G23" s="148"/>
      <c r="H23" s="148"/>
      <c r="I23" s="148"/>
      <c r="J23" s="9"/>
      <c r="K23" s="9"/>
      <c r="L23" s="20"/>
    </row>
    <row r="24" spans="1:13" ht="18.75">
      <c r="A24" s="149"/>
      <c r="K24" s="150"/>
      <c r="M24" s="151"/>
    </row>
    <row r="25" spans="1:13" ht="18.75">
      <c r="A25" s="149"/>
      <c r="K25" s="150"/>
      <c r="M25" s="151"/>
    </row>
    <row r="26" spans="1:13" ht="18.75">
      <c r="A26" s="149"/>
      <c r="K26" s="150"/>
      <c r="M26" s="151"/>
    </row>
    <row r="27" spans="1:13" ht="18.75">
      <c r="A27" s="149"/>
      <c r="K27" s="150"/>
      <c r="M27" s="151"/>
    </row>
    <row r="28" spans="1:13" ht="18.75">
      <c r="A28" s="149"/>
      <c r="K28" s="150"/>
      <c r="M28" s="151"/>
    </row>
    <row r="29" spans="1:13" ht="18.75">
      <c r="A29" s="149"/>
      <c r="K29" s="150"/>
      <c r="M29" s="151"/>
    </row>
    <row r="30" spans="1:13" ht="18.75">
      <c r="A30" s="149"/>
      <c r="K30" s="150"/>
      <c r="M30" s="151"/>
    </row>
    <row r="31" spans="1:13" ht="18.75">
      <c r="A31" s="149"/>
      <c r="K31" s="150"/>
      <c r="M31" s="151"/>
    </row>
    <row r="32" spans="1:13" ht="18.75">
      <c r="A32" s="149"/>
      <c r="K32" s="150"/>
      <c r="M32" s="151"/>
    </row>
    <row r="33" spans="1:13" ht="18.75">
      <c r="A33" s="149"/>
      <c r="K33" s="150"/>
      <c r="M33" s="151"/>
    </row>
    <row r="34" spans="1:13" ht="18.75">
      <c r="A34" s="149"/>
      <c r="K34" s="150"/>
      <c r="M34" s="151"/>
    </row>
    <row r="35" spans="1:13" ht="18.75">
      <c r="A35" s="149"/>
      <c r="K35" s="150"/>
      <c r="M35" s="151"/>
    </row>
    <row r="36" spans="1:13" ht="18.75">
      <c r="A36" s="149"/>
      <c r="K36" s="150"/>
      <c r="M36" s="151"/>
    </row>
    <row r="37" spans="1:13" ht="18.75">
      <c r="A37" s="149"/>
      <c r="K37" s="150"/>
      <c r="M37" s="151"/>
    </row>
    <row r="38" spans="1:13" ht="18.75">
      <c r="A38" s="149"/>
      <c r="K38" s="150"/>
      <c r="M38" s="151"/>
    </row>
    <row r="39" spans="1:13" ht="18.75">
      <c r="A39" s="149"/>
      <c r="K39" s="150"/>
      <c r="M39" s="151"/>
    </row>
    <row r="40" spans="1:13" ht="18.75">
      <c r="A40" s="149"/>
      <c r="K40" s="150"/>
      <c r="M40" s="151"/>
    </row>
    <row r="41" spans="1:13">
      <c r="A41" s="149"/>
      <c r="K41" s="150"/>
    </row>
    <row r="42" spans="1:13">
      <c r="A42" s="149"/>
      <c r="K42" s="150"/>
    </row>
    <row r="43" spans="1:13">
      <c r="A43" s="149"/>
      <c r="K43" s="150"/>
    </row>
    <row r="44" spans="1:13">
      <c r="A44" s="149"/>
      <c r="K44" s="150"/>
    </row>
    <row r="45" spans="1:13">
      <c r="A45" s="149"/>
      <c r="K45" s="150"/>
    </row>
    <row r="46" spans="1:13" s="21" customFormat="1">
      <c r="A46" s="149"/>
      <c r="B46" s="23"/>
      <c r="C46" s="23"/>
      <c r="D46" s="23"/>
      <c r="E46" s="23"/>
      <c r="F46" s="23"/>
      <c r="G46" s="23"/>
      <c r="H46" s="23"/>
      <c r="I46" s="23"/>
      <c r="J46" s="23"/>
      <c r="K46" s="150"/>
      <c r="M46" s="10"/>
    </row>
    <row r="47" spans="1:13" s="21" customFormat="1">
      <c r="A47" s="149"/>
      <c r="B47" s="23"/>
      <c r="C47" s="23"/>
      <c r="D47" s="23"/>
      <c r="E47" s="23"/>
      <c r="F47" s="23"/>
      <c r="G47" s="23"/>
      <c r="H47" s="23"/>
      <c r="I47" s="23"/>
      <c r="J47" s="23"/>
      <c r="K47" s="24"/>
      <c r="M47" s="10"/>
    </row>
  </sheetData>
  <mergeCells count="10">
    <mergeCell ref="A1:L1"/>
    <mergeCell ref="A5:L5"/>
    <mergeCell ref="A2:L2"/>
    <mergeCell ref="A3:L3"/>
    <mergeCell ref="A4:L4"/>
    <mergeCell ref="A8:A9"/>
    <mergeCell ref="B8:B9"/>
    <mergeCell ref="C8:C9"/>
    <mergeCell ref="E8:I8"/>
    <mergeCell ref="L8:L9"/>
  </mergeCells>
  <printOptions horizontalCentered="1"/>
  <pageMargins left="0" right="0" top="0.39370078740157483" bottom="0.39370078740157483" header="0" footer="0"/>
  <pageSetup paperSize="9" firstPageNumber="119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24"/>
  <sheetViews>
    <sheetView view="pageLayout" topLeftCell="A145" zoomScaleNormal="110" zoomScaleSheetLayoutView="100" workbookViewId="0">
      <selection activeCell="B11" sqref="B11"/>
    </sheetView>
  </sheetViews>
  <sheetFormatPr defaultRowHeight="15.75"/>
  <cols>
    <col min="1" max="1" width="2.875" style="23" customWidth="1"/>
    <col min="2" max="2" width="23.375" style="23" customWidth="1"/>
    <col min="3" max="3" width="16.375" style="23" customWidth="1"/>
    <col min="4" max="4" width="16.25" style="23" customWidth="1"/>
    <col min="5" max="9" width="6.875" style="23" customWidth="1"/>
    <col min="10" max="10" width="13.375" style="23" customWidth="1"/>
    <col min="11" max="11" width="15.375" style="23" customWidth="1"/>
    <col min="12" max="12" width="8.375" style="421" customWidth="1"/>
    <col min="13" max="217" width="9" style="10"/>
    <col min="218" max="218" width="2.25" style="10" customWidth="1"/>
    <col min="219" max="219" width="23.375" style="10" customWidth="1"/>
    <col min="220" max="220" width="16.375" style="10" customWidth="1"/>
    <col min="221" max="221" width="16.25" style="10" customWidth="1"/>
    <col min="222" max="225" width="6.875" style="10" customWidth="1"/>
    <col min="226" max="226" width="13.375" style="10" customWidth="1"/>
    <col min="227" max="227" width="15.375" style="10" customWidth="1"/>
    <col min="228" max="228" width="8.375" style="10" customWidth="1"/>
    <col min="229" max="229" width="19.375" style="10" customWidth="1"/>
    <col min="230" max="473" width="9" style="10"/>
    <col min="474" max="474" width="2.25" style="10" customWidth="1"/>
    <col min="475" max="475" width="23.375" style="10" customWidth="1"/>
    <col min="476" max="476" width="16.375" style="10" customWidth="1"/>
    <col min="477" max="477" width="16.25" style="10" customWidth="1"/>
    <col min="478" max="481" width="6.875" style="10" customWidth="1"/>
    <col min="482" max="482" width="13.375" style="10" customWidth="1"/>
    <col min="483" max="483" width="15.375" style="10" customWidth="1"/>
    <col min="484" max="484" width="8.375" style="10" customWidth="1"/>
    <col min="485" max="485" width="19.375" style="10" customWidth="1"/>
    <col min="486" max="729" width="9" style="10"/>
    <col min="730" max="730" width="2.25" style="10" customWidth="1"/>
    <col min="731" max="731" width="23.375" style="10" customWidth="1"/>
    <col min="732" max="732" width="16.375" style="10" customWidth="1"/>
    <col min="733" max="733" width="16.25" style="10" customWidth="1"/>
    <col min="734" max="737" width="6.875" style="10" customWidth="1"/>
    <col min="738" max="738" width="13.375" style="10" customWidth="1"/>
    <col min="739" max="739" width="15.375" style="10" customWidth="1"/>
    <col min="740" max="740" width="8.375" style="10" customWidth="1"/>
    <col min="741" max="741" width="19.375" style="10" customWidth="1"/>
    <col min="742" max="985" width="9" style="10"/>
    <col min="986" max="986" width="2.25" style="10" customWidth="1"/>
    <col min="987" max="987" width="23.375" style="10" customWidth="1"/>
    <col min="988" max="988" width="16.375" style="10" customWidth="1"/>
    <col min="989" max="989" width="16.25" style="10" customWidth="1"/>
    <col min="990" max="993" width="6.875" style="10" customWidth="1"/>
    <col min="994" max="994" width="13.375" style="10" customWidth="1"/>
    <col min="995" max="995" width="15.375" style="10" customWidth="1"/>
    <col min="996" max="996" width="8.375" style="10" customWidth="1"/>
    <col min="997" max="997" width="19.375" style="10" customWidth="1"/>
    <col min="998" max="1241" width="9" style="10"/>
    <col min="1242" max="1242" width="2.25" style="10" customWidth="1"/>
    <col min="1243" max="1243" width="23.375" style="10" customWidth="1"/>
    <col min="1244" max="1244" width="16.375" style="10" customWidth="1"/>
    <col min="1245" max="1245" width="16.25" style="10" customWidth="1"/>
    <col min="1246" max="1249" width="6.875" style="10" customWidth="1"/>
    <col min="1250" max="1250" width="13.375" style="10" customWidth="1"/>
    <col min="1251" max="1251" width="15.375" style="10" customWidth="1"/>
    <col min="1252" max="1252" width="8.375" style="10" customWidth="1"/>
    <col min="1253" max="1253" width="19.375" style="10" customWidth="1"/>
    <col min="1254" max="1497" width="9" style="10"/>
    <col min="1498" max="1498" width="2.25" style="10" customWidth="1"/>
    <col min="1499" max="1499" width="23.375" style="10" customWidth="1"/>
    <col min="1500" max="1500" width="16.375" style="10" customWidth="1"/>
    <col min="1501" max="1501" width="16.25" style="10" customWidth="1"/>
    <col min="1502" max="1505" width="6.875" style="10" customWidth="1"/>
    <col min="1506" max="1506" width="13.375" style="10" customWidth="1"/>
    <col min="1507" max="1507" width="15.375" style="10" customWidth="1"/>
    <col min="1508" max="1508" width="8.375" style="10" customWidth="1"/>
    <col min="1509" max="1509" width="19.375" style="10" customWidth="1"/>
    <col min="1510" max="1753" width="9" style="10"/>
    <col min="1754" max="1754" width="2.25" style="10" customWidth="1"/>
    <col min="1755" max="1755" width="23.375" style="10" customWidth="1"/>
    <col min="1756" max="1756" width="16.375" style="10" customWidth="1"/>
    <col min="1757" max="1757" width="16.25" style="10" customWidth="1"/>
    <col min="1758" max="1761" width="6.875" style="10" customWidth="1"/>
    <col min="1762" max="1762" width="13.375" style="10" customWidth="1"/>
    <col min="1763" max="1763" width="15.375" style="10" customWidth="1"/>
    <col min="1764" max="1764" width="8.375" style="10" customWidth="1"/>
    <col min="1765" max="1765" width="19.375" style="10" customWidth="1"/>
    <col min="1766" max="2009" width="9" style="10"/>
    <col min="2010" max="2010" width="2.25" style="10" customWidth="1"/>
    <col min="2011" max="2011" width="23.375" style="10" customWidth="1"/>
    <col min="2012" max="2012" width="16.375" style="10" customWidth="1"/>
    <col min="2013" max="2013" width="16.25" style="10" customWidth="1"/>
    <col min="2014" max="2017" width="6.875" style="10" customWidth="1"/>
    <col min="2018" max="2018" width="13.375" style="10" customWidth="1"/>
    <col min="2019" max="2019" width="15.375" style="10" customWidth="1"/>
    <col min="2020" max="2020" width="8.375" style="10" customWidth="1"/>
    <col min="2021" max="2021" width="19.375" style="10" customWidth="1"/>
    <col min="2022" max="2265" width="9" style="10"/>
    <col min="2266" max="2266" width="2.25" style="10" customWidth="1"/>
    <col min="2267" max="2267" width="23.375" style="10" customWidth="1"/>
    <col min="2268" max="2268" width="16.375" style="10" customWidth="1"/>
    <col min="2269" max="2269" width="16.25" style="10" customWidth="1"/>
    <col min="2270" max="2273" width="6.875" style="10" customWidth="1"/>
    <col min="2274" max="2274" width="13.375" style="10" customWidth="1"/>
    <col min="2275" max="2275" width="15.375" style="10" customWidth="1"/>
    <col min="2276" max="2276" width="8.375" style="10" customWidth="1"/>
    <col min="2277" max="2277" width="19.375" style="10" customWidth="1"/>
    <col min="2278" max="2521" width="9" style="10"/>
    <col min="2522" max="2522" width="2.25" style="10" customWidth="1"/>
    <col min="2523" max="2523" width="23.375" style="10" customWidth="1"/>
    <col min="2524" max="2524" width="16.375" style="10" customWidth="1"/>
    <col min="2525" max="2525" width="16.25" style="10" customWidth="1"/>
    <col min="2526" max="2529" width="6.875" style="10" customWidth="1"/>
    <col min="2530" max="2530" width="13.375" style="10" customWidth="1"/>
    <col min="2531" max="2531" width="15.375" style="10" customWidth="1"/>
    <col min="2532" max="2532" width="8.375" style="10" customWidth="1"/>
    <col min="2533" max="2533" width="19.375" style="10" customWidth="1"/>
    <col min="2534" max="2777" width="9" style="10"/>
    <col min="2778" max="2778" width="2.25" style="10" customWidth="1"/>
    <col min="2779" max="2779" width="23.375" style="10" customWidth="1"/>
    <col min="2780" max="2780" width="16.375" style="10" customWidth="1"/>
    <col min="2781" max="2781" width="16.25" style="10" customWidth="1"/>
    <col min="2782" max="2785" width="6.875" style="10" customWidth="1"/>
    <col min="2786" max="2786" width="13.375" style="10" customWidth="1"/>
    <col min="2787" max="2787" width="15.375" style="10" customWidth="1"/>
    <col min="2788" max="2788" width="8.375" style="10" customWidth="1"/>
    <col min="2789" max="2789" width="19.375" style="10" customWidth="1"/>
    <col min="2790" max="3033" width="9" style="10"/>
    <col min="3034" max="3034" width="2.25" style="10" customWidth="1"/>
    <col min="3035" max="3035" width="23.375" style="10" customWidth="1"/>
    <col min="3036" max="3036" width="16.375" style="10" customWidth="1"/>
    <col min="3037" max="3037" width="16.25" style="10" customWidth="1"/>
    <col min="3038" max="3041" width="6.875" style="10" customWidth="1"/>
    <col min="3042" max="3042" width="13.375" style="10" customWidth="1"/>
    <col min="3043" max="3043" width="15.375" style="10" customWidth="1"/>
    <col min="3044" max="3044" width="8.375" style="10" customWidth="1"/>
    <col min="3045" max="3045" width="19.375" style="10" customWidth="1"/>
    <col min="3046" max="3289" width="9" style="10"/>
    <col min="3290" max="3290" width="2.25" style="10" customWidth="1"/>
    <col min="3291" max="3291" width="23.375" style="10" customWidth="1"/>
    <col min="3292" max="3292" width="16.375" style="10" customWidth="1"/>
    <col min="3293" max="3293" width="16.25" style="10" customWidth="1"/>
    <col min="3294" max="3297" width="6.875" style="10" customWidth="1"/>
    <col min="3298" max="3298" width="13.375" style="10" customWidth="1"/>
    <col min="3299" max="3299" width="15.375" style="10" customWidth="1"/>
    <col min="3300" max="3300" width="8.375" style="10" customWidth="1"/>
    <col min="3301" max="3301" width="19.375" style="10" customWidth="1"/>
    <col min="3302" max="3545" width="9" style="10"/>
    <col min="3546" max="3546" width="2.25" style="10" customWidth="1"/>
    <col min="3547" max="3547" width="23.375" style="10" customWidth="1"/>
    <col min="3548" max="3548" width="16.375" style="10" customWidth="1"/>
    <col min="3549" max="3549" width="16.25" style="10" customWidth="1"/>
    <col min="3550" max="3553" width="6.875" style="10" customWidth="1"/>
    <col min="3554" max="3554" width="13.375" style="10" customWidth="1"/>
    <col min="3555" max="3555" width="15.375" style="10" customWidth="1"/>
    <col min="3556" max="3556" width="8.375" style="10" customWidth="1"/>
    <col min="3557" max="3557" width="19.375" style="10" customWidth="1"/>
    <col min="3558" max="3801" width="9" style="10"/>
    <col min="3802" max="3802" width="2.25" style="10" customWidth="1"/>
    <col min="3803" max="3803" width="23.375" style="10" customWidth="1"/>
    <col min="3804" max="3804" width="16.375" style="10" customWidth="1"/>
    <col min="3805" max="3805" width="16.25" style="10" customWidth="1"/>
    <col min="3806" max="3809" width="6.875" style="10" customWidth="1"/>
    <col min="3810" max="3810" width="13.375" style="10" customWidth="1"/>
    <col min="3811" max="3811" width="15.375" style="10" customWidth="1"/>
    <col min="3812" max="3812" width="8.375" style="10" customWidth="1"/>
    <col min="3813" max="3813" width="19.375" style="10" customWidth="1"/>
    <col min="3814" max="4057" width="9" style="10"/>
    <col min="4058" max="4058" width="2.25" style="10" customWidth="1"/>
    <col min="4059" max="4059" width="23.375" style="10" customWidth="1"/>
    <col min="4060" max="4060" width="16.375" style="10" customWidth="1"/>
    <col min="4061" max="4061" width="16.25" style="10" customWidth="1"/>
    <col min="4062" max="4065" width="6.875" style="10" customWidth="1"/>
    <col min="4066" max="4066" width="13.375" style="10" customWidth="1"/>
    <col min="4067" max="4067" width="15.375" style="10" customWidth="1"/>
    <col min="4068" max="4068" width="8.375" style="10" customWidth="1"/>
    <col min="4069" max="4069" width="19.375" style="10" customWidth="1"/>
    <col min="4070" max="4313" width="9" style="10"/>
    <col min="4314" max="4314" width="2.25" style="10" customWidth="1"/>
    <col min="4315" max="4315" width="23.375" style="10" customWidth="1"/>
    <col min="4316" max="4316" width="16.375" style="10" customWidth="1"/>
    <col min="4317" max="4317" width="16.25" style="10" customWidth="1"/>
    <col min="4318" max="4321" width="6.875" style="10" customWidth="1"/>
    <col min="4322" max="4322" width="13.375" style="10" customWidth="1"/>
    <col min="4323" max="4323" width="15.375" style="10" customWidth="1"/>
    <col min="4324" max="4324" width="8.375" style="10" customWidth="1"/>
    <col min="4325" max="4325" width="19.375" style="10" customWidth="1"/>
    <col min="4326" max="4569" width="9" style="10"/>
    <col min="4570" max="4570" width="2.25" style="10" customWidth="1"/>
    <col min="4571" max="4571" width="23.375" style="10" customWidth="1"/>
    <col min="4572" max="4572" width="16.375" style="10" customWidth="1"/>
    <col min="4573" max="4573" width="16.25" style="10" customWidth="1"/>
    <col min="4574" max="4577" width="6.875" style="10" customWidth="1"/>
    <col min="4578" max="4578" width="13.375" style="10" customWidth="1"/>
    <col min="4579" max="4579" width="15.375" style="10" customWidth="1"/>
    <col min="4580" max="4580" width="8.375" style="10" customWidth="1"/>
    <col min="4581" max="4581" width="19.375" style="10" customWidth="1"/>
    <col min="4582" max="4825" width="9" style="10"/>
    <col min="4826" max="4826" width="2.25" style="10" customWidth="1"/>
    <col min="4827" max="4827" width="23.375" style="10" customWidth="1"/>
    <col min="4828" max="4828" width="16.375" style="10" customWidth="1"/>
    <col min="4829" max="4829" width="16.25" style="10" customWidth="1"/>
    <col min="4830" max="4833" width="6.875" style="10" customWidth="1"/>
    <col min="4834" max="4834" width="13.375" style="10" customWidth="1"/>
    <col min="4835" max="4835" width="15.375" style="10" customWidth="1"/>
    <col min="4836" max="4836" width="8.375" style="10" customWidth="1"/>
    <col min="4837" max="4837" width="19.375" style="10" customWidth="1"/>
    <col min="4838" max="5081" width="9" style="10"/>
    <col min="5082" max="5082" width="2.25" style="10" customWidth="1"/>
    <col min="5083" max="5083" width="23.375" style="10" customWidth="1"/>
    <col min="5084" max="5084" width="16.375" style="10" customWidth="1"/>
    <col min="5085" max="5085" width="16.25" style="10" customWidth="1"/>
    <col min="5086" max="5089" width="6.875" style="10" customWidth="1"/>
    <col min="5090" max="5090" width="13.375" style="10" customWidth="1"/>
    <col min="5091" max="5091" width="15.375" style="10" customWidth="1"/>
    <col min="5092" max="5092" width="8.375" style="10" customWidth="1"/>
    <col min="5093" max="5093" width="19.375" style="10" customWidth="1"/>
    <col min="5094" max="5337" width="9" style="10"/>
    <col min="5338" max="5338" width="2.25" style="10" customWidth="1"/>
    <col min="5339" max="5339" width="23.375" style="10" customWidth="1"/>
    <col min="5340" max="5340" width="16.375" style="10" customWidth="1"/>
    <col min="5341" max="5341" width="16.25" style="10" customWidth="1"/>
    <col min="5342" max="5345" width="6.875" style="10" customWidth="1"/>
    <col min="5346" max="5346" width="13.375" style="10" customWidth="1"/>
    <col min="5347" max="5347" width="15.375" style="10" customWidth="1"/>
    <col min="5348" max="5348" width="8.375" style="10" customWidth="1"/>
    <col min="5349" max="5349" width="19.375" style="10" customWidth="1"/>
    <col min="5350" max="5593" width="9" style="10"/>
    <col min="5594" max="5594" width="2.25" style="10" customWidth="1"/>
    <col min="5595" max="5595" width="23.375" style="10" customWidth="1"/>
    <col min="5596" max="5596" width="16.375" style="10" customWidth="1"/>
    <col min="5597" max="5597" width="16.25" style="10" customWidth="1"/>
    <col min="5598" max="5601" width="6.875" style="10" customWidth="1"/>
    <col min="5602" max="5602" width="13.375" style="10" customWidth="1"/>
    <col min="5603" max="5603" width="15.375" style="10" customWidth="1"/>
    <col min="5604" max="5604" width="8.375" style="10" customWidth="1"/>
    <col min="5605" max="5605" width="19.375" style="10" customWidth="1"/>
    <col min="5606" max="5849" width="9" style="10"/>
    <col min="5850" max="5850" width="2.25" style="10" customWidth="1"/>
    <col min="5851" max="5851" width="23.375" style="10" customWidth="1"/>
    <col min="5852" max="5852" width="16.375" style="10" customWidth="1"/>
    <col min="5853" max="5853" width="16.25" style="10" customWidth="1"/>
    <col min="5854" max="5857" width="6.875" style="10" customWidth="1"/>
    <col min="5858" max="5858" width="13.375" style="10" customWidth="1"/>
    <col min="5859" max="5859" width="15.375" style="10" customWidth="1"/>
    <col min="5860" max="5860" width="8.375" style="10" customWidth="1"/>
    <col min="5861" max="5861" width="19.375" style="10" customWidth="1"/>
    <col min="5862" max="6105" width="9" style="10"/>
    <col min="6106" max="6106" width="2.25" style="10" customWidth="1"/>
    <col min="6107" max="6107" width="23.375" style="10" customWidth="1"/>
    <col min="6108" max="6108" width="16.375" style="10" customWidth="1"/>
    <col min="6109" max="6109" width="16.25" style="10" customWidth="1"/>
    <col min="6110" max="6113" width="6.875" style="10" customWidth="1"/>
    <col min="6114" max="6114" width="13.375" style="10" customWidth="1"/>
    <col min="6115" max="6115" width="15.375" style="10" customWidth="1"/>
    <col min="6116" max="6116" width="8.375" style="10" customWidth="1"/>
    <col min="6117" max="6117" width="19.375" style="10" customWidth="1"/>
    <col min="6118" max="6361" width="9" style="10"/>
    <col min="6362" max="6362" width="2.25" style="10" customWidth="1"/>
    <col min="6363" max="6363" width="23.375" style="10" customWidth="1"/>
    <col min="6364" max="6364" width="16.375" style="10" customWidth="1"/>
    <col min="6365" max="6365" width="16.25" style="10" customWidth="1"/>
    <col min="6366" max="6369" width="6.875" style="10" customWidth="1"/>
    <col min="6370" max="6370" width="13.375" style="10" customWidth="1"/>
    <col min="6371" max="6371" width="15.375" style="10" customWidth="1"/>
    <col min="6372" max="6372" width="8.375" style="10" customWidth="1"/>
    <col min="6373" max="6373" width="19.375" style="10" customWidth="1"/>
    <col min="6374" max="6617" width="9" style="10"/>
    <col min="6618" max="6618" width="2.25" style="10" customWidth="1"/>
    <col min="6619" max="6619" width="23.375" style="10" customWidth="1"/>
    <col min="6620" max="6620" width="16.375" style="10" customWidth="1"/>
    <col min="6621" max="6621" width="16.25" style="10" customWidth="1"/>
    <col min="6622" max="6625" width="6.875" style="10" customWidth="1"/>
    <col min="6626" max="6626" width="13.375" style="10" customWidth="1"/>
    <col min="6627" max="6627" width="15.375" style="10" customWidth="1"/>
    <col min="6628" max="6628" width="8.375" style="10" customWidth="1"/>
    <col min="6629" max="6629" width="19.375" style="10" customWidth="1"/>
    <col min="6630" max="6873" width="9" style="10"/>
    <col min="6874" max="6874" width="2.25" style="10" customWidth="1"/>
    <col min="6875" max="6875" width="23.375" style="10" customWidth="1"/>
    <col min="6876" max="6876" width="16.375" style="10" customWidth="1"/>
    <col min="6877" max="6877" width="16.25" style="10" customWidth="1"/>
    <col min="6878" max="6881" width="6.875" style="10" customWidth="1"/>
    <col min="6882" max="6882" width="13.375" style="10" customWidth="1"/>
    <col min="6883" max="6883" width="15.375" style="10" customWidth="1"/>
    <col min="6884" max="6884" width="8.375" style="10" customWidth="1"/>
    <col min="6885" max="6885" width="19.375" style="10" customWidth="1"/>
    <col min="6886" max="7129" width="9" style="10"/>
    <col min="7130" max="7130" width="2.25" style="10" customWidth="1"/>
    <col min="7131" max="7131" width="23.375" style="10" customWidth="1"/>
    <col min="7132" max="7132" width="16.375" style="10" customWidth="1"/>
    <col min="7133" max="7133" width="16.25" style="10" customWidth="1"/>
    <col min="7134" max="7137" width="6.875" style="10" customWidth="1"/>
    <col min="7138" max="7138" width="13.375" style="10" customWidth="1"/>
    <col min="7139" max="7139" width="15.375" style="10" customWidth="1"/>
    <col min="7140" max="7140" width="8.375" style="10" customWidth="1"/>
    <col min="7141" max="7141" width="19.375" style="10" customWidth="1"/>
    <col min="7142" max="7385" width="9" style="10"/>
    <col min="7386" max="7386" width="2.25" style="10" customWidth="1"/>
    <col min="7387" max="7387" width="23.375" style="10" customWidth="1"/>
    <col min="7388" max="7388" width="16.375" style="10" customWidth="1"/>
    <col min="7389" max="7389" width="16.25" style="10" customWidth="1"/>
    <col min="7390" max="7393" width="6.875" style="10" customWidth="1"/>
    <col min="7394" max="7394" width="13.375" style="10" customWidth="1"/>
    <col min="7395" max="7395" width="15.375" style="10" customWidth="1"/>
    <col min="7396" max="7396" width="8.375" style="10" customWidth="1"/>
    <col min="7397" max="7397" width="19.375" style="10" customWidth="1"/>
    <col min="7398" max="7641" width="9" style="10"/>
    <col min="7642" max="7642" width="2.25" style="10" customWidth="1"/>
    <col min="7643" max="7643" width="23.375" style="10" customWidth="1"/>
    <col min="7644" max="7644" width="16.375" style="10" customWidth="1"/>
    <col min="7645" max="7645" width="16.25" style="10" customWidth="1"/>
    <col min="7646" max="7649" width="6.875" style="10" customWidth="1"/>
    <col min="7650" max="7650" width="13.375" style="10" customWidth="1"/>
    <col min="7651" max="7651" width="15.375" style="10" customWidth="1"/>
    <col min="7652" max="7652" width="8.375" style="10" customWidth="1"/>
    <col min="7653" max="7653" width="19.375" style="10" customWidth="1"/>
    <col min="7654" max="7897" width="9" style="10"/>
    <col min="7898" max="7898" width="2.25" style="10" customWidth="1"/>
    <col min="7899" max="7899" width="23.375" style="10" customWidth="1"/>
    <col min="7900" max="7900" width="16.375" style="10" customWidth="1"/>
    <col min="7901" max="7901" width="16.25" style="10" customWidth="1"/>
    <col min="7902" max="7905" width="6.875" style="10" customWidth="1"/>
    <col min="7906" max="7906" width="13.375" style="10" customWidth="1"/>
    <col min="7907" max="7907" width="15.375" style="10" customWidth="1"/>
    <col min="7908" max="7908" width="8.375" style="10" customWidth="1"/>
    <col min="7909" max="7909" width="19.375" style="10" customWidth="1"/>
    <col min="7910" max="8153" width="9" style="10"/>
    <col min="8154" max="8154" width="2.25" style="10" customWidth="1"/>
    <col min="8155" max="8155" width="23.375" style="10" customWidth="1"/>
    <col min="8156" max="8156" width="16.375" style="10" customWidth="1"/>
    <col min="8157" max="8157" width="16.25" style="10" customWidth="1"/>
    <col min="8158" max="8161" width="6.875" style="10" customWidth="1"/>
    <col min="8162" max="8162" width="13.375" style="10" customWidth="1"/>
    <col min="8163" max="8163" width="15.375" style="10" customWidth="1"/>
    <col min="8164" max="8164" width="8.375" style="10" customWidth="1"/>
    <col min="8165" max="8165" width="19.375" style="10" customWidth="1"/>
    <col min="8166" max="8409" width="9" style="10"/>
    <col min="8410" max="8410" width="2.25" style="10" customWidth="1"/>
    <col min="8411" max="8411" width="23.375" style="10" customWidth="1"/>
    <col min="8412" max="8412" width="16.375" style="10" customWidth="1"/>
    <col min="8413" max="8413" width="16.25" style="10" customWidth="1"/>
    <col min="8414" max="8417" width="6.875" style="10" customWidth="1"/>
    <col min="8418" max="8418" width="13.375" style="10" customWidth="1"/>
    <col min="8419" max="8419" width="15.375" style="10" customWidth="1"/>
    <col min="8420" max="8420" width="8.375" style="10" customWidth="1"/>
    <col min="8421" max="8421" width="19.375" style="10" customWidth="1"/>
    <col min="8422" max="8665" width="9" style="10"/>
    <col min="8666" max="8666" width="2.25" style="10" customWidth="1"/>
    <col min="8667" max="8667" width="23.375" style="10" customWidth="1"/>
    <col min="8668" max="8668" width="16.375" style="10" customWidth="1"/>
    <col min="8669" max="8669" width="16.25" style="10" customWidth="1"/>
    <col min="8670" max="8673" width="6.875" style="10" customWidth="1"/>
    <col min="8674" max="8674" width="13.375" style="10" customWidth="1"/>
    <col min="8675" max="8675" width="15.375" style="10" customWidth="1"/>
    <col min="8676" max="8676" width="8.375" style="10" customWidth="1"/>
    <col min="8677" max="8677" width="19.375" style="10" customWidth="1"/>
    <col min="8678" max="8921" width="9" style="10"/>
    <col min="8922" max="8922" width="2.25" style="10" customWidth="1"/>
    <col min="8923" max="8923" width="23.375" style="10" customWidth="1"/>
    <col min="8924" max="8924" width="16.375" style="10" customWidth="1"/>
    <col min="8925" max="8925" width="16.25" style="10" customWidth="1"/>
    <col min="8926" max="8929" width="6.875" style="10" customWidth="1"/>
    <col min="8930" max="8930" width="13.375" style="10" customWidth="1"/>
    <col min="8931" max="8931" width="15.375" style="10" customWidth="1"/>
    <col min="8932" max="8932" width="8.375" style="10" customWidth="1"/>
    <col min="8933" max="8933" width="19.375" style="10" customWidth="1"/>
    <col min="8934" max="9177" width="9" style="10"/>
    <col min="9178" max="9178" width="2.25" style="10" customWidth="1"/>
    <col min="9179" max="9179" width="23.375" style="10" customWidth="1"/>
    <col min="9180" max="9180" width="16.375" style="10" customWidth="1"/>
    <col min="9181" max="9181" width="16.25" style="10" customWidth="1"/>
    <col min="9182" max="9185" width="6.875" style="10" customWidth="1"/>
    <col min="9186" max="9186" width="13.375" style="10" customWidth="1"/>
    <col min="9187" max="9187" width="15.375" style="10" customWidth="1"/>
    <col min="9188" max="9188" width="8.375" style="10" customWidth="1"/>
    <col min="9189" max="9189" width="19.375" style="10" customWidth="1"/>
    <col min="9190" max="9433" width="9" style="10"/>
    <col min="9434" max="9434" width="2.25" style="10" customWidth="1"/>
    <col min="9435" max="9435" width="23.375" style="10" customWidth="1"/>
    <col min="9436" max="9436" width="16.375" style="10" customWidth="1"/>
    <col min="9437" max="9437" width="16.25" style="10" customWidth="1"/>
    <col min="9438" max="9441" width="6.875" style="10" customWidth="1"/>
    <col min="9442" max="9442" width="13.375" style="10" customWidth="1"/>
    <col min="9443" max="9443" width="15.375" style="10" customWidth="1"/>
    <col min="9444" max="9444" width="8.375" style="10" customWidth="1"/>
    <col min="9445" max="9445" width="19.375" style="10" customWidth="1"/>
    <col min="9446" max="9689" width="9" style="10"/>
    <col min="9690" max="9690" width="2.25" style="10" customWidth="1"/>
    <col min="9691" max="9691" width="23.375" style="10" customWidth="1"/>
    <col min="9692" max="9692" width="16.375" style="10" customWidth="1"/>
    <col min="9693" max="9693" width="16.25" style="10" customWidth="1"/>
    <col min="9694" max="9697" width="6.875" style="10" customWidth="1"/>
    <col min="9698" max="9698" width="13.375" style="10" customWidth="1"/>
    <col min="9699" max="9699" width="15.375" style="10" customWidth="1"/>
    <col min="9700" max="9700" width="8.375" style="10" customWidth="1"/>
    <col min="9701" max="9701" width="19.375" style="10" customWidth="1"/>
    <col min="9702" max="9945" width="9" style="10"/>
    <col min="9946" max="9946" width="2.25" style="10" customWidth="1"/>
    <col min="9947" max="9947" width="23.375" style="10" customWidth="1"/>
    <col min="9948" max="9948" width="16.375" style="10" customWidth="1"/>
    <col min="9949" max="9949" width="16.25" style="10" customWidth="1"/>
    <col min="9950" max="9953" width="6.875" style="10" customWidth="1"/>
    <col min="9954" max="9954" width="13.375" style="10" customWidth="1"/>
    <col min="9955" max="9955" width="15.375" style="10" customWidth="1"/>
    <col min="9956" max="9956" width="8.375" style="10" customWidth="1"/>
    <col min="9957" max="9957" width="19.375" style="10" customWidth="1"/>
    <col min="9958" max="10201" width="9" style="10"/>
    <col min="10202" max="10202" width="2.25" style="10" customWidth="1"/>
    <col min="10203" max="10203" width="23.375" style="10" customWidth="1"/>
    <col min="10204" max="10204" width="16.375" style="10" customWidth="1"/>
    <col min="10205" max="10205" width="16.25" style="10" customWidth="1"/>
    <col min="10206" max="10209" width="6.875" style="10" customWidth="1"/>
    <col min="10210" max="10210" width="13.375" style="10" customWidth="1"/>
    <col min="10211" max="10211" width="15.375" style="10" customWidth="1"/>
    <col min="10212" max="10212" width="8.375" style="10" customWidth="1"/>
    <col min="10213" max="10213" width="19.375" style="10" customWidth="1"/>
    <col min="10214" max="10457" width="9" style="10"/>
    <col min="10458" max="10458" width="2.25" style="10" customWidth="1"/>
    <col min="10459" max="10459" width="23.375" style="10" customWidth="1"/>
    <col min="10460" max="10460" width="16.375" style="10" customWidth="1"/>
    <col min="10461" max="10461" width="16.25" style="10" customWidth="1"/>
    <col min="10462" max="10465" width="6.875" style="10" customWidth="1"/>
    <col min="10466" max="10466" width="13.375" style="10" customWidth="1"/>
    <col min="10467" max="10467" width="15.375" style="10" customWidth="1"/>
    <col min="10468" max="10468" width="8.375" style="10" customWidth="1"/>
    <col min="10469" max="10469" width="19.375" style="10" customWidth="1"/>
    <col min="10470" max="10713" width="9" style="10"/>
    <col min="10714" max="10714" width="2.25" style="10" customWidth="1"/>
    <col min="10715" max="10715" width="23.375" style="10" customWidth="1"/>
    <col min="10716" max="10716" width="16.375" style="10" customWidth="1"/>
    <col min="10717" max="10717" width="16.25" style="10" customWidth="1"/>
    <col min="10718" max="10721" width="6.875" style="10" customWidth="1"/>
    <col min="10722" max="10722" width="13.375" style="10" customWidth="1"/>
    <col min="10723" max="10723" width="15.375" style="10" customWidth="1"/>
    <col min="10724" max="10724" width="8.375" style="10" customWidth="1"/>
    <col min="10725" max="10725" width="19.375" style="10" customWidth="1"/>
    <col min="10726" max="10969" width="9" style="10"/>
    <col min="10970" max="10970" width="2.25" style="10" customWidth="1"/>
    <col min="10971" max="10971" width="23.375" style="10" customWidth="1"/>
    <col min="10972" max="10972" width="16.375" style="10" customWidth="1"/>
    <col min="10973" max="10973" width="16.25" style="10" customWidth="1"/>
    <col min="10974" max="10977" width="6.875" style="10" customWidth="1"/>
    <col min="10978" max="10978" width="13.375" style="10" customWidth="1"/>
    <col min="10979" max="10979" width="15.375" style="10" customWidth="1"/>
    <col min="10980" max="10980" width="8.375" style="10" customWidth="1"/>
    <col min="10981" max="10981" width="19.375" style="10" customWidth="1"/>
    <col min="10982" max="11225" width="9" style="10"/>
    <col min="11226" max="11226" width="2.25" style="10" customWidth="1"/>
    <col min="11227" max="11227" width="23.375" style="10" customWidth="1"/>
    <col min="11228" max="11228" width="16.375" style="10" customWidth="1"/>
    <col min="11229" max="11229" width="16.25" style="10" customWidth="1"/>
    <col min="11230" max="11233" width="6.875" style="10" customWidth="1"/>
    <col min="11234" max="11234" width="13.375" style="10" customWidth="1"/>
    <col min="11235" max="11235" width="15.375" style="10" customWidth="1"/>
    <col min="11236" max="11236" width="8.375" style="10" customWidth="1"/>
    <col min="11237" max="11237" width="19.375" style="10" customWidth="1"/>
    <col min="11238" max="11481" width="9" style="10"/>
    <col min="11482" max="11482" width="2.25" style="10" customWidth="1"/>
    <col min="11483" max="11483" width="23.375" style="10" customWidth="1"/>
    <col min="11484" max="11484" width="16.375" style="10" customWidth="1"/>
    <col min="11485" max="11485" width="16.25" style="10" customWidth="1"/>
    <col min="11486" max="11489" width="6.875" style="10" customWidth="1"/>
    <col min="11490" max="11490" width="13.375" style="10" customWidth="1"/>
    <col min="11491" max="11491" width="15.375" style="10" customWidth="1"/>
    <col min="11492" max="11492" width="8.375" style="10" customWidth="1"/>
    <col min="11493" max="11493" width="19.375" style="10" customWidth="1"/>
    <col min="11494" max="11737" width="9" style="10"/>
    <col min="11738" max="11738" width="2.25" style="10" customWidth="1"/>
    <col min="11739" max="11739" width="23.375" style="10" customWidth="1"/>
    <col min="11740" max="11740" width="16.375" style="10" customWidth="1"/>
    <col min="11741" max="11741" width="16.25" style="10" customWidth="1"/>
    <col min="11742" max="11745" width="6.875" style="10" customWidth="1"/>
    <col min="11746" max="11746" width="13.375" style="10" customWidth="1"/>
    <col min="11747" max="11747" width="15.375" style="10" customWidth="1"/>
    <col min="11748" max="11748" width="8.375" style="10" customWidth="1"/>
    <col min="11749" max="11749" width="19.375" style="10" customWidth="1"/>
    <col min="11750" max="11993" width="9" style="10"/>
    <col min="11994" max="11994" width="2.25" style="10" customWidth="1"/>
    <col min="11995" max="11995" width="23.375" style="10" customWidth="1"/>
    <col min="11996" max="11996" width="16.375" style="10" customWidth="1"/>
    <col min="11997" max="11997" width="16.25" style="10" customWidth="1"/>
    <col min="11998" max="12001" width="6.875" style="10" customWidth="1"/>
    <col min="12002" max="12002" width="13.375" style="10" customWidth="1"/>
    <col min="12003" max="12003" width="15.375" style="10" customWidth="1"/>
    <col min="12004" max="12004" width="8.375" style="10" customWidth="1"/>
    <col min="12005" max="12005" width="19.375" style="10" customWidth="1"/>
    <col min="12006" max="12249" width="9" style="10"/>
    <col min="12250" max="12250" width="2.25" style="10" customWidth="1"/>
    <col min="12251" max="12251" width="23.375" style="10" customWidth="1"/>
    <col min="12252" max="12252" width="16.375" style="10" customWidth="1"/>
    <col min="12253" max="12253" width="16.25" style="10" customWidth="1"/>
    <col min="12254" max="12257" width="6.875" style="10" customWidth="1"/>
    <col min="12258" max="12258" width="13.375" style="10" customWidth="1"/>
    <col min="12259" max="12259" width="15.375" style="10" customWidth="1"/>
    <col min="12260" max="12260" width="8.375" style="10" customWidth="1"/>
    <col min="12261" max="12261" width="19.375" style="10" customWidth="1"/>
    <col min="12262" max="12505" width="9" style="10"/>
    <col min="12506" max="12506" width="2.25" style="10" customWidth="1"/>
    <col min="12507" max="12507" width="23.375" style="10" customWidth="1"/>
    <col min="12508" max="12508" width="16.375" style="10" customWidth="1"/>
    <col min="12509" max="12509" width="16.25" style="10" customWidth="1"/>
    <col min="12510" max="12513" width="6.875" style="10" customWidth="1"/>
    <col min="12514" max="12514" width="13.375" style="10" customWidth="1"/>
    <col min="12515" max="12515" width="15.375" style="10" customWidth="1"/>
    <col min="12516" max="12516" width="8.375" style="10" customWidth="1"/>
    <col min="12517" max="12517" width="19.375" style="10" customWidth="1"/>
    <col min="12518" max="12761" width="9" style="10"/>
    <col min="12762" max="12762" width="2.25" style="10" customWidth="1"/>
    <col min="12763" max="12763" width="23.375" style="10" customWidth="1"/>
    <col min="12764" max="12764" width="16.375" style="10" customWidth="1"/>
    <col min="12765" max="12765" width="16.25" style="10" customWidth="1"/>
    <col min="12766" max="12769" width="6.875" style="10" customWidth="1"/>
    <col min="12770" max="12770" width="13.375" style="10" customWidth="1"/>
    <col min="12771" max="12771" width="15.375" style="10" customWidth="1"/>
    <col min="12772" max="12772" width="8.375" style="10" customWidth="1"/>
    <col min="12773" max="12773" width="19.375" style="10" customWidth="1"/>
    <col min="12774" max="13017" width="9" style="10"/>
    <col min="13018" max="13018" width="2.25" style="10" customWidth="1"/>
    <col min="13019" max="13019" width="23.375" style="10" customWidth="1"/>
    <col min="13020" max="13020" width="16.375" style="10" customWidth="1"/>
    <col min="13021" max="13021" width="16.25" style="10" customWidth="1"/>
    <col min="13022" max="13025" width="6.875" style="10" customWidth="1"/>
    <col min="13026" max="13026" width="13.375" style="10" customWidth="1"/>
    <col min="13027" max="13027" width="15.375" style="10" customWidth="1"/>
    <col min="13028" max="13028" width="8.375" style="10" customWidth="1"/>
    <col min="13029" max="13029" width="19.375" style="10" customWidth="1"/>
    <col min="13030" max="13273" width="9" style="10"/>
    <col min="13274" max="13274" width="2.25" style="10" customWidth="1"/>
    <col min="13275" max="13275" width="23.375" style="10" customWidth="1"/>
    <col min="13276" max="13276" width="16.375" style="10" customWidth="1"/>
    <col min="13277" max="13277" width="16.25" style="10" customWidth="1"/>
    <col min="13278" max="13281" width="6.875" style="10" customWidth="1"/>
    <col min="13282" max="13282" width="13.375" style="10" customWidth="1"/>
    <col min="13283" max="13283" width="15.375" style="10" customWidth="1"/>
    <col min="13284" max="13284" width="8.375" style="10" customWidth="1"/>
    <col min="13285" max="13285" width="19.375" style="10" customWidth="1"/>
    <col min="13286" max="13529" width="9" style="10"/>
    <col min="13530" max="13530" width="2.25" style="10" customWidth="1"/>
    <col min="13531" max="13531" width="23.375" style="10" customWidth="1"/>
    <col min="13532" max="13532" width="16.375" style="10" customWidth="1"/>
    <col min="13533" max="13533" width="16.25" style="10" customWidth="1"/>
    <col min="13534" max="13537" width="6.875" style="10" customWidth="1"/>
    <col min="13538" max="13538" width="13.375" style="10" customWidth="1"/>
    <col min="13539" max="13539" width="15.375" style="10" customWidth="1"/>
    <col min="13540" max="13540" width="8.375" style="10" customWidth="1"/>
    <col min="13541" max="13541" width="19.375" style="10" customWidth="1"/>
    <col min="13542" max="13785" width="9" style="10"/>
    <col min="13786" max="13786" width="2.25" style="10" customWidth="1"/>
    <col min="13787" max="13787" width="23.375" style="10" customWidth="1"/>
    <col min="13788" max="13788" width="16.375" style="10" customWidth="1"/>
    <col min="13789" max="13789" width="16.25" style="10" customWidth="1"/>
    <col min="13790" max="13793" width="6.875" style="10" customWidth="1"/>
    <col min="13794" max="13794" width="13.375" style="10" customWidth="1"/>
    <col min="13795" max="13795" width="15.375" style="10" customWidth="1"/>
    <col min="13796" max="13796" width="8.375" style="10" customWidth="1"/>
    <col min="13797" max="13797" width="19.375" style="10" customWidth="1"/>
    <col min="13798" max="14041" width="9" style="10"/>
    <col min="14042" max="14042" width="2.25" style="10" customWidth="1"/>
    <col min="14043" max="14043" width="23.375" style="10" customWidth="1"/>
    <col min="14044" max="14044" width="16.375" style="10" customWidth="1"/>
    <col min="14045" max="14045" width="16.25" style="10" customWidth="1"/>
    <col min="14046" max="14049" width="6.875" style="10" customWidth="1"/>
    <col min="14050" max="14050" width="13.375" style="10" customWidth="1"/>
    <col min="14051" max="14051" width="15.375" style="10" customWidth="1"/>
    <col min="14052" max="14052" width="8.375" style="10" customWidth="1"/>
    <col min="14053" max="14053" width="19.375" style="10" customWidth="1"/>
    <col min="14054" max="14297" width="9" style="10"/>
    <col min="14298" max="14298" width="2.25" style="10" customWidth="1"/>
    <col min="14299" max="14299" width="23.375" style="10" customWidth="1"/>
    <col min="14300" max="14300" width="16.375" style="10" customWidth="1"/>
    <col min="14301" max="14301" width="16.25" style="10" customWidth="1"/>
    <col min="14302" max="14305" width="6.875" style="10" customWidth="1"/>
    <col min="14306" max="14306" width="13.375" style="10" customWidth="1"/>
    <col min="14307" max="14307" width="15.375" style="10" customWidth="1"/>
    <col min="14308" max="14308" width="8.375" style="10" customWidth="1"/>
    <col min="14309" max="14309" width="19.375" style="10" customWidth="1"/>
    <col min="14310" max="14553" width="9" style="10"/>
    <col min="14554" max="14554" width="2.25" style="10" customWidth="1"/>
    <col min="14555" max="14555" width="23.375" style="10" customWidth="1"/>
    <col min="14556" max="14556" width="16.375" style="10" customWidth="1"/>
    <col min="14557" max="14557" width="16.25" style="10" customWidth="1"/>
    <col min="14558" max="14561" width="6.875" style="10" customWidth="1"/>
    <col min="14562" max="14562" width="13.375" style="10" customWidth="1"/>
    <col min="14563" max="14563" width="15.375" style="10" customWidth="1"/>
    <col min="14564" max="14564" width="8.375" style="10" customWidth="1"/>
    <col min="14565" max="14565" width="19.375" style="10" customWidth="1"/>
    <col min="14566" max="14809" width="9" style="10"/>
    <col min="14810" max="14810" width="2.25" style="10" customWidth="1"/>
    <col min="14811" max="14811" width="23.375" style="10" customWidth="1"/>
    <col min="14812" max="14812" width="16.375" style="10" customWidth="1"/>
    <col min="14813" max="14813" width="16.25" style="10" customWidth="1"/>
    <col min="14814" max="14817" width="6.875" style="10" customWidth="1"/>
    <col min="14818" max="14818" width="13.375" style="10" customWidth="1"/>
    <col min="14819" max="14819" width="15.375" style="10" customWidth="1"/>
    <col min="14820" max="14820" width="8.375" style="10" customWidth="1"/>
    <col min="14821" max="14821" width="19.375" style="10" customWidth="1"/>
    <col min="14822" max="15065" width="9" style="10"/>
    <col min="15066" max="15066" width="2.25" style="10" customWidth="1"/>
    <col min="15067" max="15067" width="23.375" style="10" customWidth="1"/>
    <col min="15068" max="15068" width="16.375" style="10" customWidth="1"/>
    <col min="15069" max="15069" width="16.25" style="10" customWidth="1"/>
    <col min="15070" max="15073" width="6.875" style="10" customWidth="1"/>
    <col min="15074" max="15074" width="13.375" style="10" customWidth="1"/>
    <col min="15075" max="15075" width="15.375" style="10" customWidth="1"/>
    <col min="15076" max="15076" width="8.375" style="10" customWidth="1"/>
    <col min="15077" max="15077" width="19.375" style="10" customWidth="1"/>
    <col min="15078" max="15321" width="9" style="10"/>
    <col min="15322" max="15322" width="2.25" style="10" customWidth="1"/>
    <col min="15323" max="15323" width="23.375" style="10" customWidth="1"/>
    <col min="15324" max="15324" width="16.375" style="10" customWidth="1"/>
    <col min="15325" max="15325" width="16.25" style="10" customWidth="1"/>
    <col min="15326" max="15329" width="6.875" style="10" customWidth="1"/>
    <col min="15330" max="15330" width="13.375" style="10" customWidth="1"/>
    <col min="15331" max="15331" width="15.375" style="10" customWidth="1"/>
    <col min="15332" max="15332" width="8.375" style="10" customWidth="1"/>
    <col min="15333" max="15333" width="19.375" style="10" customWidth="1"/>
    <col min="15334" max="15577" width="9" style="10"/>
    <col min="15578" max="15578" width="2.25" style="10" customWidth="1"/>
    <col min="15579" max="15579" width="23.375" style="10" customWidth="1"/>
    <col min="15580" max="15580" width="16.375" style="10" customWidth="1"/>
    <col min="15581" max="15581" width="16.25" style="10" customWidth="1"/>
    <col min="15582" max="15585" width="6.875" style="10" customWidth="1"/>
    <col min="15586" max="15586" width="13.375" style="10" customWidth="1"/>
    <col min="15587" max="15587" width="15.375" style="10" customWidth="1"/>
    <col min="15588" max="15588" width="8.375" style="10" customWidth="1"/>
    <col min="15589" max="15589" width="19.375" style="10" customWidth="1"/>
    <col min="15590" max="15833" width="9" style="10"/>
    <col min="15834" max="15834" width="2.25" style="10" customWidth="1"/>
    <col min="15835" max="15835" width="23.375" style="10" customWidth="1"/>
    <col min="15836" max="15836" width="16.375" style="10" customWidth="1"/>
    <col min="15837" max="15837" width="16.25" style="10" customWidth="1"/>
    <col min="15838" max="15841" width="6.875" style="10" customWidth="1"/>
    <col min="15842" max="15842" width="13.375" style="10" customWidth="1"/>
    <col min="15843" max="15843" width="15.375" style="10" customWidth="1"/>
    <col min="15844" max="15844" width="8.375" style="10" customWidth="1"/>
    <col min="15845" max="15845" width="19.375" style="10" customWidth="1"/>
    <col min="15846" max="16089" width="9" style="10"/>
    <col min="16090" max="16090" width="2.25" style="10" customWidth="1"/>
    <col min="16091" max="16091" width="23.375" style="10" customWidth="1"/>
    <col min="16092" max="16092" width="16.375" style="10" customWidth="1"/>
    <col min="16093" max="16093" width="16.25" style="10" customWidth="1"/>
    <col min="16094" max="16097" width="6.875" style="10" customWidth="1"/>
    <col min="16098" max="16098" width="13.375" style="10" customWidth="1"/>
    <col min="16099" max="16099" width="15.375" style="10" customWidth="1"/>
    <col min="16100" max="16100" width="8.375" style="10" customWidth="1"/>
    <col min="16101" max="16101" width="19.375" style="10" customWidth="1"/>
    <col min="16102" max="16384" width="9" style="10"/>
  </cols>
  <sheetData>
    <row r="1" spans="1:12" s="9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9" customFormat="1" ht="21">
      <c r="A4" s="413" t="s">
        <v>370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4"/>
    </row>
    <row r="5" spans="1:12" s="9" customFormat="1" ht="21">
      <c r="A5" s="985" t="s">
        <v>371</v>
      </c>
      <c r="B5" s="985"/>
      <c r="C5" s="985"/>
      <c r="D5" s="985"/>
      <c r="E5" s="985"/>
      <c r="F5" s="985"/>
      <c r="G5" s="985"/>
      <c r="H5" s="985"/>
      <c r="I5" s="985"/>
      <c r="J5" s="985"/>
      <c r="K5" s="985"/>
      <c r="L5" s="985"/>
    </row>
    <row r="6" spans="1:12" s="9" customFormat="1" ht="21">
      <c r="A6" s="116"/>
      <c r="B6" s="116" t="s">
        <v>372</v>
      </c>
      <c r="C6" s="116"/>
      <c r="D6" s="134"/>
      <c r="E6" s="157"/>
      <c r="F6" s="157"/>
      <c r="G6" s="157"/>
      <c r="H6" s="157"/>
      <c r="I6" s="157"/>
      <c r="J6" s="157"/>
      <c r="K6" s="134"/>
      <c r="L6" s="420"/>
    </row>
    <row r="7" spans="1:12" s="9" customFormat="1" ht="21">
      <c r="A7" s="116"/>
      <c r="B7" s="116" t="s">
        <v>60</v>
      </c>
      <c r="C7" s="158"/>
      <c r="D7" s="136"/>
      <c r="E7" s="159"/>
      <c r="F7" s="159"/>
      <c r="G7" s="159"/>
      <c r="H7" s="159"/>
      <c r="I7" s="159"/>
      <c r="J7" s="159"/>
      <c r="K7" s="136"/>
      <c r="L7" s="388"/>
    </row>
    <row r="8" spans="1:12" s="9" customFormat="1" ht="21">
      <c r="A8" s="976" t="s">
        <v>1</v>
      </c>
      <c r="B8" s="976" t="s">
        <v>96</v>
      </c>
      <c r="C8" s="976" t="s">
        <v>97</v>
      </c>
      <c r="D8" s="412" t="s">
        <v>98</v>
      </c>
      <c r="E8" s="1002" t="s">
        <v>117</v>
      </c>
      <c r="F8" s="1003"/>
      <c r="G8" s="1003"/>
      <c r="H8" s="1003"/>
      <c r="I8" s="1004"/>
      <c r="J8" s="412" t="s">
        <v>99</v>
      </c>
      <c r="K8" s="412" t="s">
        <v>100</v>
      </c>
      <c r="L8" s="979" t="s">
        <v>101</v>
      </c>
    </row>
    <row r="9" spans="1:12" s="9" customFormat="1" ht="21">
      <c r="A9" s="1001"/>
      <c r="B9" s="1001"/>
      <c r="C9" s="1001"/>
      <c r="D9" s="181" t="s">
        <v>102</v>
      </c>
      <c r="E9" s="290" t="s">
        <v>149</v>
      </c>
      <c r="F9" s="290" t="s">
        <v>150</v>
      </c>
      <c r="G9" s="290" t="s">
        <v>151</v>
      </c>
      <c r="H9" s="290" t="s">
        <v>152</v>
      </c>
      <c r="I9" s="290" t="s">
        <v>153</v>
      </c>
      <c r="J9" s="42" t="s">
        <v>103</v>
      </c>
      <c r="K9" s="42" t="s">
        <v>104</v>
      </c>
      <c r="L9" s="1005"/>
    </row>
    <row r="10" spans="1:12" s="9" customFormat="1" ht="21">
      <c r="A10" s="612">
        <v>1</v>
      </c>
      <c r="B10" s="408" t="s">
        <v>1215</v>
      </c>
      <c r="C10" s="408" t="s">
        <v>1217</v>
      </c>
      <c r="D10" s="408" t="s">
        <v>1219</v>
      </c>
      <c r="E10" s="409">
        <v>95810</v>
      </c>
      <c r="F10" s="409">
        <v>95810</v>
      </c>
      <c r="G10" s="409">
        <v>95810</v>
      </c>
      <c r="H10" s="409">
        <v>95810</v>
      </c>
      <c r="I10" s="409">
        <v>95810</v>
      </c>
      <c r="J10" s="415" t="s">
        <v>1230</v>
      </c>
      <c r="K10" s="621" t="s">
        <v>1225</v>
      </c>
      <c r="L10" s="613" t="s">
        <v>14</v>
      </c>
    </row>
    <row r="11" spans="1:12" s="9" customFormat="1" ht="21">
      <c r="A11" s="614"/>
      <c r="B11" s="393" t="s">
        <v>1216</v>
      </c>
      <c r="C11" s="615" t="s">
        <v>1218</v>
      </c>
      <c r="D11" s="615" t="s">
        <v>1054</v>
      </c>
      <c r="E11" s="403" t="s">
        <v>383</v>
      </c>
      <c r="F11" s="403" t="s">
        <v>383</v>
      </c>
      <c r="G11" s="403" t="s">
        <v>383</v>
      </c>
      <c r="H11" s="403" t="s">
        <v>383</v>
      </c>
      <c r="I11" s="403" t="s">
        <v>383</v>
      </c>
      <c r="J11" s="615" t="s">
        <v>1224</v>
      </c>
      <c r="K11" s="623" t="s">
        <v>1226</v>
      </c>
      <c r="L11" s="617" t="s">
        <v>396</v>
      </c>
    </row>
    <row r="12" spans="1:12" s="9" customFormat="1" ht="21">
      <c r="A12" s="614"/>
      <c r="B12" s="393" t="s">
        <v>1220</v>
      </c>
      <c r="C12" s="393" t="s">
        <v>382</v>
      </c>
      <c r="D12" s="393" t="s">
        <v>1222</v>
      </c>
      <c r="E12" s="404"/>
      <c r="F12" s="404"/>
      <c r="G12" s="404"/>
      <c r="H12" s="404"/>
      <c r="I12" s="404"/>
      <c r="J12" s="397" t="s">
        <v>1054</v>
      </c>
      <c r="K12" s="622" t="s">
        <v>384</v>
      </c>
      <c r="L12" s="617" t="s">
        <v>398</v>
      </c>
    </row>
    <row r="13" spans="1:12" s="9" customFormat="1" ht="34.5" customHeight="1">
      <c r="A13" s="618"/>
      <c r="B13" s="406" t="s">
        <v>355</v>
      </c>
      <c r="C13" s="406"/>
      <c r="D13" s="406" t="s">
        <v>1221</v>
      </c>
      <c r="E13" s="620"/>
      <c r="F13" s="620"/>
      <c r="G13" s="620"/>
      <c r="H13" s="620"/>
      <c r="I13" s="620"/>
      <c r="J13" s="405"/>
      <c r="K13" s="406"/>
      <c r="L13" s="619" t="s">
        <v>1227</v>
      </c>
    </row>
    <row r="14" spans="1:12" s="9" customFormat="1" ht="21">
      <c r="A14" s="417">
        <v>2</v>
      </c>
      <c r="B14" s="408" t="s">
        <v>1215</v>
      </c>
      <c r="C14" s="408" t="s">
        <v>1217</v>
      </c>
      <c r="D14" s="408" t="s">
        <v>1228</v>
      </c>
      <c r="E14" s="800">
        <v>440726</v>
      </c>
      <c r="F14" s="179">
        <v>440726</v>
      </c>
      <c r="G14" s="179">
        <v>440726</v>
      </c>
      <c r="H14" s="179">
        <v>440726</v>
      </c>
      <c r="I14" s="179">
        <v>440726</v>
      </c>
      <c r="J14" s="624" t="s">
        <v>1231</v>
      </c>
      <c r="K14" s="621" t="s">
        <v>1225</v>
      </c>
      <c r="L14" s="613" t="s">
        <v>14</v>
      </c>
    </row>
    <row r="15" spans="1:12" s="9" customFormat="1" ht="21">
      <c r="A15" s="418"/>
      <c r="B15" s="393" t="s">
        <v>1216</v>
      </c>
      <c r="C15" s="615" t="s">
        <v>1218</v>
      </c>
      <c r="D15" s="616" t="s">
        <v>385</v>
      </c>
      <c r="E15" s="801" t="s">
        <v>383</v>
      </c>
      <c r="F15" s="50" t="s">
        <v>383</v>
      </c>
      <c r="G15" s="50" t="s">
        <v>383</v>
      </c>
      <c r="H15" s="50" t="s">
        <v>383</v>
      </c>
      <c r="I15" s="50" t="s">
        <v>383</v>
      </c>
      <c r="J15" s="616" t="s">
        <v>1235</v>
      </c>
      <c r="K15" s="623" t="s">
        <v>1226</v>
      </c>
      <c r="L15" s="617" t="s">
        <v>386</v>
      </c>
    </row>
    <row r="16" spans="1:12" s="9" customFormat="1" ht="21">
      <c r="A16" s="418"/>
      <c r="B16" s="393" t="s">
        <v>1220</v>
      </c>
      <c r="C16" s="393" t="s">
        <v>382</v>
      </c>
      <c r="D16" s="622" t="s">
        <v>1229</v>
      </c>
      <c r="E16" s="60"/>
      <c r="F16" s="60"/>
      <c r="G16" s="60"/>
      <c r="H16" s="60"/>
      <c r="I16" s="60"/>
      <c r="J16" s="397" t="s">
        <v>356</v>
      </c>
      <c r="K16" s="622" t="s">
        <v>384</v>
      </c>
      <c r="L16" s="617" t="s">
        <v>385</v>
      </c>
    </row>
    <row r="17" spans="1:12" s="9" customFormat="1" ht="33.75" customHeight="1">
      <c r="A17" s="422"/>
      <c r="B17" s="406" t="s">
        <v>357</v>
      </c>
      <c r="C17" s="406"/>
      <c r="D17" s="406" t="s">
        <v>1221</v>
      </c>
      <c r="E17" s="313"/>
      <c r="F17" s="313"/>
      <c r="G17" s="313"/>
      <c r="H17" s="313"/>
      <c r="I17" s="313"/>
      <c r="J17" s="405"/>
      <c r="K17" s="54"/>
      <c r="L17" s="619"/>
    </row>
    <row r="18" spans="1:12" s="9" customFormat="1" ht="21">
      <c r="A18" s="417">
        <v>3</v>
      </c>
      <c r="B18" s="44" t="s">
        <v>1232</v>
      </c>
      <c r="C18" s="408" t="s">
        <v>1217</v>
      </c>
      <c r="D18" s="408" t="s">
        <v>1228</v>
      </c>
      <c r="E18" s="800">
        <v>1073072</v>
      </c>
      <c r="F18" s="179">
        <v>1073072</v>
      </c>
      <c r="G18" s="179">
        <v>1073072</v>
      </c>
      <c r="H18" s="179">
        <v>1073072</v>
      </c>
      <c r="I18" s="179">
        <v>1073072</v>
      </c>
      <c r="J18" s="624" t="s">
        <v>1231</v>
      </c>
      <c r="K18" s="621" t="s">
        <v>1225</v>
      </c>
      <c r="L18" s="613" t="s">
        <v>14</v>
      </c>
    </row>
    <row r="19" spans="1:12" s="9" customFormat="1" ht="21">
      <c r="A19" s="418"/>
      <c r="B19" s="49" t="s">
        <v>417</v>
      </c>
      <c r="C19" s="615" t="s">
        <v>1218</v>
      </c>
      <c r="D19" s="616" t="s">
        <v>358</v>
      </c>
      <c r="E19" s="801" t="s">
        <v>383</v>
      </c>
      <c r="F19" s="50" t="s">
        <v>383</v>
      </c>
      <c r="G19" s="50" t="s">
        <v>383</v>
      </c>
      <c r="H19" s="50" t="s">
        <v>383</v>
      </c>
      <c r="I19" s="50" t="s">
        <v>383</v>
      </c>
      <c r="J19" s="616" t="s">
        <v>1234</v>
      </c>
      <c r="K19" s="623" t="s">
        <v>1226</v>
      </c>
      <c r="L19" s="617" t="s">
        <v>386</v>
      </c>
    </row>
    <row r="20" spans="1:12" s="9" customFormat="1" ht="21">
      <c r="A20" s="418"/>
      <c r="B20" s="49"/>
      <c r="C20" s="393" t="s">
        <v>382</v>
      </c>
      <c r="D20" s="302" t="s">
        <v>1233</v>
      </c>
      <c r="E20" s="801"/>
      <c r="F20" s="50"/>
      <c r="G20" s="50"/>
      <c r="H20" s="50"/>
      <c r="I20" s="50"/>
      <c r="J20" s="487" t="s">
        <v>356</v>
      </c>
      <c r="K20" s="622" t="s">
        <v>384</v>
      </c>
      <c r="L20" s="617" t="s">
        <v>358</v>
      </c>
    </row>
    <row r="21" spans="1:12" s="9" customFormat="1" ht="34.5" customHeight="1">
      <c r="A21" s="422"/>
      <c r="B21" s="54"/>
      <c r="C21" s="406"/>
      <c r="D21" s="54" t="s">
        <v>1221</v>
      </c>
      <c r="E21" s="802"/>
      <c r="F21" s="55"/>
      <c r="G21" s="55"/>
      <c r="H21" s="55"/>
      <c r="I21" s="55"/>
      <c r="J21" s="54"/>
      <c r="K21" s="54"/>
      <c r="L21" s="619"/>
    </row>
    <row r="22" spans="1:12" s="9" customFormat="1" ht="21">
      <c r="A22" s="418">
        <v>4</v>
      </c>
      <c r="B22" s="408" t="s">
        <v>1215</v>
      </c>
      <c r="C22" s="408" t="s">
        <v>1217</v>
      </c>
      <c r="D22" s="408" t="s">
        <v>1219</v>
      </c>
      <c r="E22" s="801">
        <v>257250</v>
      </c>
      <c r="F22" s="50">
        <v>257250</v>
      </c>
      <c r="G22" s="50">
        <v>257250</v>
      </c>
      <c r="H22" s="50">
        <v>257250</v>
      </c>
      <c r="I22" s="50">
        <v>257250</v>
      </c>
      <c r="J22" s="415" t="s">
        <v>1230</v>
      </c>
      <c r="K22" s="621" t="s">
        <v>1225</v>
      </c>
      <c r="L22" s="613" t="s">
        <v>14</v>
      </c>
    </row>
    <row r="23" spans="1:12" s="9" customFormat="1" ht="21">
      <c r="A23" s="418"/>
      <c r="B23" s="393" t="s">
        <v>1216</v>
      </c>
      <c r="C23" s="615" t="s">
        <v>1218</v>
      </c>
      <c r="D23" s="615" t="s">
        <v>1054</v>
      </c>
      <c r="E23" s="801" t="s">
        <v>383</v>
      </c>
      <c r="F23" s="50" t="s">
        <v>383</v>
      </c>
      <c r="G23" s="50" t="s">
        <v>383</v>
      </c>
      <c r="H23" s="50" t="s">
        <v>383</v>
      </c>
      <c r="I23" s="50" t="s">
        <v>383</v>
      </c>
      <c r="J23" s="615" t="s">
        <v>1224</v>
      </c>
      <c r="K23" s="623" t="s">
        <v>1226</v>
      </c>
      <c r="L23" s="617" t="s">
        <v>396</v>
      </c>
    </row>
    <row r="24" spans="1:12" s="9" customFormat="1" ht="21">
      <c r="A24" s="418"/>
      <c r="B24" s="49" t="s">
        <v>387</v>
      </c>
      <c r="C24" s="393" t="s">
        <v>382</v>
      </c>
      <c r="D24" s="49" t="s">
        <v>1236</v>
      </c>
      <c r="E24" s="488"/>
      <c r="F24" s="488"/>
      <c r="G24" s="488"/>
      <c r="H24" s="488"/>
      <c r="I24" s="488"/>
      <c r="J24" s="397" t="s">
        <v>1054</v>
      </c>
      <c r="K24" s="622" t="s">
        <v>384</v>
      </c>
      <c r="L24" s="617" t="s">
        <v>398</v>
      </c>
    </row>
    <row r="25" spans="1:12" s="9" customFormat="1" ht="25.5" customHeight="1">
      <c r="A25" s="422"/>
      <c r="B25" s="54" t="s">
        <v>355</v>
      </c>
      <c r="C25" s="54"/>
      <c r="D25" s="54" t="s">
        <v>1237</v>
      </c>
      <c r="E25" s="53"/>
      <c r="F25" s="53"/>
      <c r="G25" s="53"/>
      <c r="H25" s="53"/>
      <c r="I25" s="53"/>
      <c r="J25" s="58"/>
      <c r="K25" s="54"/>
      <c r="L25" s="619" t="s">
        <v>1227</v>
      </c>
    </row>
    <row r="26" spans="1:12" ht="21">
      <c r="A26" s="43">
        <v>5</v>
      </c>
      <c r="B26" s="44" t="s">
        <v>1215</v>
      </c>
      <c r="C26" s="44" t="s">
        <v>1217</v>
      </c>
      <c r="D26" s="44" t="s">
        <v>1228</v>
      </c>
      <c r="E26" s="800">
        <v>966000</v>
      </c>
      <c r="F26" s="179">
        <v>966000</v>
      </c>
      <c r="G26" s="179">
        <v>966000</v>
      </c>
      <c r="H26" s="179">
        <v>966000</v>
      </c>
      <c r="I26" s="179">
        <v>966000</v>
      </c>
      <c r="J26" s="624" t="s">
        <v>1231</v>
      </c>
      <c r="K26" s="621" t="s">
        <v>1225</v>
      </c>
      <c r="L26" s="43" t="s">
        <v>14</v>
      </c>
    </row>
    <row r="27" spans="1:12" ht="21">
      <c r="A27" s="488"/>
      <c r="B27" s="49" t="s">
        <v>1216</v>
      </c>
      <c r="C27" s="191" t="s">
        <v>1218</v>
      </c>
      <c r="D27" s="632" t="s">
        <v>385</v>
      </c>
      <c r="E27" s="801" t="s">
        <v>383</v>
      </c>
      <c r="F27" s="50" t="s">
        <v>383</v>
      </c>
      <c r="G27" s="50" t="s">
        <v>383</v>
      </c>
      <c r="H27" s="50" t="s">
        <v>383</v>
      </c>
      <c r="I27" s="50" t="s">
        <v>383</v>
      </c>
      <c r="J27" s="616" t="s">
        <v>1235</v>
      </c>
      <c r="K27" s="623" t="s">
        <v>1226</v>
      </c>
      <c r="L27" s="488" t="s">
        <v>386</v>
      </c>
    </row>
    <row r="28" spans="1:12" ht="21">
      <c r="A28" s="488"/>
      <c r="B28" s="49" t="s">
        <v>387</v>
      </c>
      <c r="C28" s="49" t="s">
        <v>382</v>
      </c>
      <c r="D28" s="49" t="s">
        <v>1239</v>
      </c>
      <c r="E28" s="488"/>
      <c r="F28" s="488"/>
      <c r="G28" s="488"/>
      <c r="H28" s="488"/>
      <c r="I28" s="488"/>
      <c r="J28" s="397" t="s">
        <v>356</v>
      </c>
      <c r="K28" s="622" t="s">
        <v>384</v>
      </c>
      <c r="L28" s="488" t="s">
        <v>385</v>
      </c>
    </row>
    <row r="29" spans="1:12" ht="36.75" customHeight="1">
      <c r="A29" s="53"/>
      <c r="B29" s="54" t="s">
        <v>357</v>
      </c>
      <c r="C29" s="54"/>
      <c r="D29" s="54" t="s">
        <v>1238</v>
      </c>
      <c r="E29" s="802"/>
      <c r="F29" s="55"/>
      <c r="G29" s="55"/>
      <c r="H29" s="55"/>
      <c r="I29" s="55"/>
      <c r="J29" s="58"/>
      <c r="K29" s="54"/>
      <c r="L29" s="53"/>
    </row>
    <row r="30" spans="1:12" ht="21">
      <c r="A30" s="43">
        <v>6</v>
      </c>
      <c r="B30" s="628" t="s">
        <v>1215</v>
      </c>
      <c r="C30" s="628" t="s">
        <v>1242</v>
      </c>
      <c r="D30" s="628" t="s">
        <v>1246</v>
      </c>
      <c r="E30" s="800">
        <v>20000</v>
      </c>
      <c r="F30" s="179">
        <v>20000</v>
      </c>
      <c r="G30" s="179">
        <v>20000</v>
      </c>
      <c r="H30" s="179">
        <v>20000</v>
      </c>
      <c r="I30" s="179">
        <v>20000</v>
      </c>
      <c r="J30" s="629" t="s">
        <v>1251</v>
      </c>
      <c r="K30" s="628" t="s">
        <v>1248</v>
      </c>
      <c r="L30" s="43" t="s">
        <v>14</v>
      </c>
    </row>
    <row r="31" spans="1:12" ht="21">
      <c r="A31" s="488"/>
      <c r="B31" s="302" t="s">
        <v>1216</v>
      </c>
      <c r="C31" s="302" t="s">
        <v>1243</v>
      </c>
      <c r="D31" s="302" t="s">
        <v>1247</v>
      </c>
      <c r="E31" s="801" t="s">
        <v>383</v>
      </c>
      <c r="F31" s="50" t="s">
        <v>383</v>
      </c>
      <c r="G31" s="50" t="s">
        <v>383</v>
      </c>
      <c r="H31" s="50" t="s">
        <v>383</v>
      </c>
      <c r="I31" s="50" t="s">
        <v>383</v>
      </c>
      <c r="J31" s="633" t="s">
        <v>395</v>
      </c>
      <c r="K31" s="302" t="s">
        <v>1249</v>
      </c>
      <c r="L31" s="488" t="s">
        <v>386</v>
      </c>
    </row>
    <row r="32" spans="1:12" ht="21">
      <c r="A32" s="488"/>
      <c r="B32" s="302" t="s">
        <v>1240</v>
      </c>
      <c r="C32" s="302"/>
      <c r="D32" s="302" t="s">
        <v>1244</v>
      </c>
      <c r="E32" s="801"/>
      <c r="F32" s="50"/>
      <c r="G32" s="50"/>
      <c r="H32" s="50"/>
      <c r="I32" s="50"/>
      <c r="J32" s="188" t="s">
        <v>1235</v>
      </c>
      <c r="K32" s="302" t="s">
        <v>1250</v>
      </c>
      <c r="L32" s="488" t="s">
        <v>385</v>
      </c>
    </row>
    <row r="33" spans="1:12" ht="37.5" customHeight="1">
      <c r="A33" s="53"/>
      <c r="B33" s="630" t="s">
        <v>1241</v>
      </c>
      <c r="C33" s="630"/>
      <c r="D33" s="630" t="s">
        <v>1245</v>
      </c>
      <c r="E33" s="802"/>
      <c r="F33" s="55"/>
      <c r="G33" s="55"/>
      <c r="H33" s="55"/>
      <c r="I33" s="55"/>
      <c r="J33" s="304" t="s">
        <v>356</v>
      </c>
      <c r="K33" s="630"/>
      <c r="L33" s="53"/>
    </row>
    <row r="34" spans="1:12" ht="21">
      <c r="A34" s="612">
        <v>7</v>
      </c>
      <c r="B34" s="408" t="s">
        <v>1215</v>
      </c>
      <c r="C34" s="408" t="s">
        <v>1257</v>
      </c>
      <c r="D34" s="408" t="s">
        <v>1246</v>
      </c>
      <c r="E34" s="409">
        <v>100000</v>
      </c>
      <c r="F34" s="409">
        <v>100000</v>
      </c>
      <c r="G34" s="409">
        <v>100000</v>
      </c>
      <c r="H34" s="409">
        <v>100000</v>
      </c>
      <c r="I34" s="409">
        <v>100000</v>
      </c>
      <c r="J34" s="415" t="s">
        <v>1261</v>
      </c>
      <c r="K34" s="415" t="s">
        <v>1255</v>
      </c>
      <c r="L34" s="625" t="s">
        <v>14</v>
      </c>
    </row>
    <row r="35" spans="1:12" ht="21">
      <c r="A35" s="614"/>
      <c r="B35" s="393" t="s">
        <v>1216</v>
      </c>
      <c r="C35" s="615" t="s">
        <v>1258</v>
      </c>
      <c r="D35" s="615" t="s">
        <v>1254</v>
      </c>
      <c r="E35" s="403" t="s">
        <v>383</v>
      </c>
      <c r="F35" s="403" t="s">
        <v>383</v>
      </c>
      <c r="G35" s="403" t="s">
        <v>383</v>
      </c>
      <c r="H35" s="403" t="s">
        <v>383</v>
      </c>
      <c r="I35" s="403" t="s">
        <v>383</v>
      </c>
      <c r="J35" s="615" t="s">
        <v>1262</v>
      </c>
      <c r="K35" s="397" t="s">
        <v>1256</v>
      </c>
      <c r="L35" s="626" t="s">
        <v>386</v>
      </c>
    </row>
    <row r="36" spans="1:12" ht="21">
      <c r="A36" s="614"/>
      <c r="B36" s="393" t="s">
        <v>1252</v>
      </c>
      <c r="C36" s="615" t="s">
        <v>1260</v>
      </c>
      <c r="D36" s="393" t="s">
        <v>1055</v>
      </c>
      <c r="E36" s="403"/>
      <c r="F36" s="403"/>
      <c r="G36" s="403"/>
      <c r="H36" s="403"/>
      <c r="I36" s="403"/>
      <c r="J36" s="397" t="s">
        <v>1263</v>
      </c>
      <c r="K36" s="393"/>
      <c r="L36" s="626" t="s">
        <v>385</v>
      </c>
    </row>
    <row r="37" spans="1:12" ht="21">
      <c r="A37" s="614"/>
      <c r="B37" s="615" t="s">
        <v>1253</v>
      </c>
      <c r="C37" s="393" t="s">
        <v>388</v>
      </c>
      <c r="D37" s="393"/>
      <c r="E37" s="403"/>
      <c r="F37" s="403"/>
      <c r="G37" s="403"/>
      <c r="H37" s="403"/>
      <c r="I37" s="403"/>
      <c r="J37" s="397"/>
      <c r="K37" s="393"/>
      <c r="L37" s="626"/>
    </row>
    <row r="38" spans="1:12" ht="41.25" customHeight="1">
      <c r="A38" s="618"/>
      <c r="B38" s="406" t="s">
        <v>357</v>
      </c>
      <c r="C38" s="634"/>
      <c r="D38" s="406"/>
      <c r="E38" s="407"/>
      <c r="F38" s="407"/>
      <c r="G38" s="407"/>
      <c r="H38" s="407"/>
      <c r="I38" s="407"/>
      <c r="J38" s="405"/>
      <c r="K38" s="406"/>
      <c r="L38" s="620"/>
    </row>
    <row r="39" spans="1:12" ht="21">
      <c r="A39" s="612">
        <v>8</v>
      </c>
      <c r="B39" s="408" t="s">
        <v>1215</v>
      </c>
      <c r="C39" s="44" t="s">
        <v>1264</v>
      </c>
      <c r="D39" s="44" t="s">
        <v>1266</v>
      </c>
      <c r="E39" s="800">
        <v>50000</v>
      </c>
      <c r="F39" s="179">
        <v>50000</v>
      </c>
      <c r="G39" s="179">
        <v>50000</v>
      </c>
      <c r="H39" s="179">
        <v>50000</v>
      </c>
      <c r="I39" s="179">
        <v>50000</v>
      </c>
      <c r="J39" s="489" t="s">
        <v>1268</v>
      </c>
      <c r="K39" s="44" t="s">
        <v>1270</v>
      </c>
      <c r="L39" s="613" t="s">
        <v>14</v>
      </c>
    </row>
    <row r="40" spans="1:12" ht="21">
      <c r="A40" s="614"/>
      <c r="B40" s="393" t="s">
        <v>1216</v>
      </c>
      <c r="C40" s="49" t="s">
        <v>1265</v>
      </c>
      <c r="D40" s="49" t="s">
        <v>1267</v>
      </c>
      <c r="E40" s="801" t="s">
        <v>383</v>
      </c>
      <c r="F40" s="50" t="s">
        <v>383</v>
      </c>
      <c r="G40" s="50" t="s">
        <v>383</v>
      </c>
      <c r="H40" s="50" t="s">
        <v>383</v>
      </c>
      <c r="I40" s="50" t="s">
        <v>383</v>
      </c>
      <c r="J40" s="487" t="s">
        <v>1269</v>
      </c>
      <c r="K40" s="49" t="s">
        <v>1271</v>
      </c>
      <c r="L40" s="617" t="s">
        <v>386</v>
      </c>
    </row>
    <row r="41" spans="1:12" ht="21">
      <c r="A41" s="614"/>
      <c r="B41" s="393" t="s">
        <v>1272</v>
      </c>
      <c r="C41" s="49"/>
      <c r="D41" s="49"/>
      <c r="E41" s="801"/>
      <c r="F41" s="50"/>
      <c r="G41" s="50"/>
      <c r="H41" s="50"/>
      <c r="I41" s="50"/>
      <c r="J41" s="487" t="s">
        <v>385</v>
      </c>
      <c r="K41" s="49"/>
      <c r="L41" s="617" t="s">
        <v>385</v>
      </c>
    </row>
    <row r="42" spans="1:12" ht="21">
      <c r="A42" s="418"/>
      <c r="B42" s="610" t="s">
        <v>1273</v>
      </c>
      <c r="C42" s="259"/>
      <c r="D42" s="259"/>
      <c r="E42" s="131"/>
      <c r="F42" s="131"/>
      <c r="G42" s="131"/>
      <c r="H42" s="131"/>
      <c r="I42" s="131"/>
      <c r="J42" s="600"/>
      <c r="K42" s="259"/>
      <c r="L42" s="606"/>
    </row>
    <row r="43" spans="1:12" ht="21">
      <c r="A43" s="422"/>
      <c r="B43" s="611" t="s">
        <v>357</v>
      </c>
      <c r="C43" s="140"/>
      <c r="D43" s="140"/>
      <c r="E43" s="597"/>
      <c r="F43" s="597"/>
      <c r="G43" s="597"/>
      <c r="H43" s="597"/>
      <c r="I43" s="597"/>
      <c r="J43" s="173"/>
      <c r="K43" s="140"/>
      <c r="L43" s="607"/>
    </row>
    <row r="44" spans="1:12" ht="21">
      <c r="A44" s="612">
        <v>9</v>
      </c>
      <c r="B44" s="408" t="s">
        <v>1215</v>
      </c>
      <c r="C44" s="408" t="s">
        <v>1274</v>
      </c>
      <c r="D44" s="408" t="s">
        <v>1276</v>
      </c>
      <c r="E44" s="800">
        <v>391000</v>
      </c>
      <c r="F44" s="179">
        <v>391000</v>
      </c>
      <c r="G44" s="179">
        <v>391000</v>
      </c>
      <c r="H44" s="179">
        <v>391000</v>
      </c>
      <c r="I44" s="179">
        <v>391000</v>
      </c>
      <c r="J44" s="415" t="s">
        <v>1223</v>
      </c>
      <c r="K44" s="44" t="s">
        <v>1282</v>
      </c>
      <c r="L44" s="613" t="s">
        <v>14</v>
      </c>
    </row>
    <row r="45" spans="1:12" ht="21">
      <c r="A45" s="614"/>
      <c r="B45" s="393" t="s">
        <v>1216</v>
      </c>
      <c r="C45" s="203" t="s">
        <v>1275</v>
      </c>
      <c r="D45" s="203" t="s">
        <v>385</v>
      </c>
      <c r="E45" s="801" t="s">
        <v>383</v>
      </c>
      <c r="F45" s="50" t="s">
        <v>383</v>
      </c>
      <c r="G45" s="50" t="s">
        <v>383</v>
      </c>
      <c r="H45" s="50" t="s">
        <v>383</v>
      </c>
      <c r="I45" s="50" t="s">
        <v>383</v>
      </c>
      <c r="J45" s="203" t="s">
        <v>1281</v>
      </c>
      <c r="K45" s="49" t="s">
        <v>488</v>
      </c>
      <c r="L45" s="617" t="s">
        <v>386</v>
      </c>
    </row>
    <row r="46" spans="1:12" ht="21">
      <c r="A46" s="614"/>
      <c r="B46" s="49" t="s">
        <v>1056</v>
      </c>
      <c r="C46" s="49" t="s">
        <v>389</v>
      </c>
      <c r="D46" s="393" t="s">
        <v>1279</v>
      </c>
      <c r="E46" s="801"/>
      <c r="F46" s="50"/>
      <c r="G46" s="50"/>
      <c r="H46" s="50"/>
      <c r="I46" s="50"/>
      <c r="J46" s="397" t="s">
        <v>1275</v>
      </c>
      <c r="K46" s="49" t="s">
        <v>1283</v>
      </c>
      <c r="L46" s="617" t="s">
        <v>385</v>
      </c>
    </row>
    <row r="47" spans="1:12" ht="21">
      <c r="A47" s="614"/>
      <c r="B47" s="49" t="s">
        <v>1277</v>
      </c>
      <c r="C47" s="49"/>
      <c r="D47" s="49" t="s">
        <v>1280</v>
      </c>
      <c r="E47" s="801"/>
      <c r="F47" s="50"/>
      <c r="G47" s="50"/>
      <c r="H47" s="50"/>
      <c r="I47" s="50"/>
      <c r="J47" s="643"/>
      <c r="K47" s="49"/>
      <c r="L47" s="617"/>
    </row>
    <row r="48" spans="1:12" ht="21">
      <c r="A48" s="618"/>
      <c r="B48" s="54" t="s">
        <v>1278</v>
      </c>
      <c r="C48" s="54"/>
      <c r="D48" s="644"/>
      <c r="E48" s="802"/>
      <c r="F48" s="55"/>
      <c r="G48" s="55"/>
      <c r="H48" s="55"/>
      <c r="I48" s="55"/>
      <c r="J48" s="58"/>
      <c r="K48" s="54"/>
      <c r="L48" s="619"/>
    </row>
    <row r="49" spans="1:12" ht="21">
      <c r="A49" s="614">
        <v>10</v>
      </c>
      <c r="B49" s="393" t="s">
        <v>1215</v>
      </c>
      <c r="C49" s="49" t="s">
        <v>1284</v>
      </c>
      <c r="D49" s="393" t="s">
        <v>1286</v>
      </c>
      <c r="E49" s="801">
        <v>46000</v>
      </c>
      <c r="F49" s="50">
        <v>46000</v>
      </c>
      <c r="G49" s="50">
        <v>46000</v>
      </c>
      <c r="H49" s="50">
        <v>46000</v>
      </c>
      <c r="I49" s="50">
        <v>46000</v>
      </c>
      <c r="J49" s="487" t="s">
        <v>486</v>
      </c>
      <c r="K49" s="49" t="s">
        <v>1289</v>
      </c>
      <c r="L49" s="617" t="s">
        <v>14</v>
      </c>
    </row>
    <row r="50" spans="1:12" ht="21">
      <c r="A50" s="614"/>
      <c r="B50" s="393" t="s">
        <v>1216</v>
      </c>
      <c r="C50" s="49" t="s">
        <v>1285</v>
      </c>
      <c r="D50" s="81" t="s">
        <v>1287</v>
      </c>
      <c r="E50" s="801" t="s">
        <v>383</v>
      </c>
      <c r="F50" s="50" t="s">
        <v>383</v>
      </c>
      <c r="G50" s="50" t="s">
        <v>383</v>
      </c>
      <c r="H50" s="50" t="s">
        <v>383</v>
      </c>
      <c r="I50" s="50" t="s">
        <v>383</v>
      </c>
      <c r="J50" s="487" t="s">
        <v>391</v>
      </c>
      <c r="K50" s="49" t="s">
        <v>1290</v>
      </c>
      <c r="L50" s="617" t="s">
        <v>386</v>
      </c>
    </row>
    <row r="51" spans="1:12" ht="21">
      <c r="A51" s="614"/>
      <c r="B51" s="49" t="s">
        <v>1291</v>
      </c>
      <c r="C51" s="49"/>
      <c r="D51" s="393" t="s">
        <v>1288</v>
      </c>
      <c r="E51" s="801"/>
      <c r="F51" s="50"/>
      <c r="G51" s="50"/>
      <c r="H51" s="50"/>
      <c r="I51" s="50"/>
      <c r="J51" s="487"/>
      <c r="K51" s="49" t="s">
        <v>488</v>
      </c>
      <c r="L51" s="617" t="s">
        <v>385</v>
      </c>
    </row>
    <row r="52" spans="1:12" ht="21">
      <c r="A52" s="614"/>
      <c r="B52" s="49" t="s">
        <v>1292</v>
      </c>
      <c r="C52" s="49"/>
      <c r="E52" s="801"/>
      <c r="F52" s="50"/>
      <c r="G52" s="50"/>
      <c r="H52" s="50"/>
      <c r="I52" s="50"/>
      <c r="J52" s="487"/>
      <c r="K52" s="49"/>
      <c r="L52" s="617"/>
    </row>
    <row r="53" spans="1:12" ht="21">
      <c r="A53" s="618"/>
      <c r="B53" s="54" t="s">
        <v>1278</v>
      </c>
      <c r="C53" s="54"/>
      <c r="D53" s="406"/>
      <c r="E53" s="53"/>
      <c r="F53" s="53"/>
      <c r="G53" s="53"/>
      <c r="H53" s="53"/>
      <c r="I53" s="53"/>
      <c r="J53" s="58"/>
      <c r="K53" s="54"/>
      <c r="L53" s="619"/>
    </row>
    <row r="54" spans="1:12" ht="21">
      <c r="A54" s="625">
        <v>11</v>
      </c>
      <c r="B54" s="621" t="s">
        <v>1215</v>
      </c>
      <c r="C54" s="621" t="s">
        <v>1293</v>
      </c>
      <c r="D54" s="621" t="s">
        <v>1297</v>
      </c>
      <c r="E54" s="409">
        <v>46000</v>
      </c>
      <c r="F54" s="409">
        <v>46000</v>
      </c>
      <c r="G54" s="409">
        <v>46000</v>
      </c>
      <c r="H54" s="409">
        <v>46000</v>
      </c>
      <c r="I54" s="409">
        <v>46000</v>
      </c>
      <c r="J54" s="624" t="s">
        <v>1295</v>
      </c>
      <c r="K54" s="621" t="s">
        <v>1289</v>
      </c>
      <c r="L54" s="625" t="s">
        <v>14</v>
      </c>
    </row>
    <row r="55" spans="1:12" ht="21">
      <c r="A55" s="626"/>
      <c r="B55" s="622" t="s">
        <v>1216</v>
      </c>
      <c r="C55" s="622" t="s">
        <v>1294</v>
      </c>
      <c r="D55" s="206" t="s">
        <v>1298</v>
      </c>
      <c r="E55" s="403" t="s">
        <v>383</v>
      </c>
      <c r="F55" s="403" t="s">
        <v>383</v>
      </c>
      <c r="G55" s="403" t="s">
        <v>383</v>
      </c>
      <c r="H55" s="403" t="s">
        <v>383</v>
      </c>
      <c r="I55" s="403" t="s">
        <v>383</v>
      </c>
      <c r="J55" s="206" t="s">
        <v>1296</v>
      </c>
      <c r="K55" s="206" t="s">
        <v>1275</v>
      </c>
      <c r="L55" s="626" t="s">
        <v>386</v>
      </c>
    </row>
    <row r="56" spans="1:12" ht="21">
      <c r="A56" s="626"/>
      <c r="B56" s="622" t="s">
        <v>1058</v>
      </c>
      <c r="C56" s="622"/>
      <c r="D56" s="622" t="s">
        <v>1288</v>
      </c>
      <c r="E56" s="403"/>
      <c r="F56" s="403"/>
      <c r="G56" s="403"/>
      <c r="H56" s="403"/>
      <c r="I56" s="403"/>
      <c r="J56" s="645" t="s">
        <v>391</v>
      </c>
      <c r="K56" s="622" t="s">
        <v>1299</v>
      </c>
      <c r="L56" s="626" t="s">
        <v>385</v>
      </c>
    </row>
    <row r="57" spans="1:12" ht="21">
      <c r="A57" s="626"/>
      <c r="B57" s="622" t="s">
        <v>1277</v>
      </c>
      <c r="C57" s="622"/>
      <c r="E57" s="403"/>
      <c r="F57" s="403"/>
      <c r="G57" s="403"/>
      <c r="H57" s="403"/>
      <c r="I57" s="403"/>
      <c r="J57" s="645"/>
      <c r="K57" s="622" t="s">
        <v>395</v>
      </c>
      <c r="L57" s="626"/>
    </row>
    <row r="58" spans="1:12" ht="21">
      <c r="A58" s="620"/>
      <c r="B58" s="646" t="s">
        <v>1278</v>
      </c>
      <c r="C58" s="646"/>
      <c r="D58" s="646"/>
      <c r="E58" s="620"/>
      <c r="F58" s="620"/>
      <c r="G58" s="620"/>
      <c r="H58" s="620"/>
      <c r="I58" s="620"/>
      <c r="J58" s="647"/>
      <c r="K58" s="646"/>
      <c r="L58" s="620"/>
    </row>
    <row r="59" spans="1:12" ht="18.75">
      <c r="A59" s="656">
        <v>12</v>
      </c>
      <c r="B59" s="657" t="s">
        <v>1215</v>
      </c>
      <c r="C59" s="657" t="s">
        <v>1300</v>
      </c>
      <c r="D59" s="657" t="s">
        <v>1302</v>
      </c>
      <c r="E59" s="658">
        <v>69000</v>
      </c>
      <c r="F59" s="658">
        <v>69000</v>
      </c>
      <c r="G59" s="658">
        <v>69000</v>
      </c>
      <c r="H59" s="658">
        <v>69000</v>
      </c>
      <c r="I59" s="658">
        <v>69000</v>
      </c>
      <c r="J59" s="659" t="s">
        <v>1304</v>
      </c>
      <c r="K59" s="657" t="s">
        <v>1289</v>
      </c>
      <c r="L59" s="656" t="s">
        <v>14</v>
      </c>
    </row>
    <row r="60" spans="1:12" ht="18.75">
      <c r="A60" s="648"/>
      <c r="B60" s="652" t="s">
        <v>1216</v>
      </c>
      <c r="C60" s="652" t="s">
        <v>1301</v>
      </c>
      <c r="D60" s="660" t="s">
        <v>1298</v>
      </c>
      <c r="E60" s="650" t="s">
        <v>383</v>
      </c>
      <c r="F60" s="650" t="s">
        <v>383</v>
      </c>
      <c r="G60" s="650" t="s">
        <v>383</v>
      </c>
      <c r="H60" s="650" t="s">
        <v>383</v>
      </c>
      <c r="I60" s="650" t="s">
        <v>383</v>
      </c>
      <c r="J60" s="660" t="s">
        <v>1305</v>
      </c>
      <c r="K60" s="652" t="s">
        <v>1306</v>
      </c>
      <c r="L60" s="648" t="s">
        <v>386</v>
      </c>
    </row>
    <row r="61" spans="1:12" ht="18.75">
      <c r="A61" s="648"/>
      <c r="B61" s="652" t="s">
        <v>392</v>
      </c>
      <c r="C61" s="652"/>
      <c r="D61" s="652" t="s">
        <v>1303</v>
      </c>
      <c r="E61" s="650"/>
      <c r="F61" s="650"/>
      <c r="G61" s="650"/>
      <c r="H61" s="650"/>
      <c r="I61" s="650"/>
      <c r="J61" s="654" t="s">
        <v>391</v>
      </c>
      <c r="K61" s="652" t="s">
        <v>390</v>
      </c>
      <c r="L61" s="648" t="s">
        <v>385</v>
      </c>
    </row>
    <row r="62" spans="1:12" ht="18.75">
      <c r="A62" s="648"/>
      <c r="B62" s="652" t="s">
        <v>1277</v>
      </c>
      <c r="C62" s="652"/>
      <c r="D62" s="652"/>
      <c r="E62" s="650"/>
      <c r="F62" s="650"/>
      <c r="G62" s="650"/>
      <c r="H62" s="650"/>
      <c r="I62" s="650"/>
      <c r="J62" s="654"/>
      <c r="K62" s="652" t="s">
        <v>488</v>
      </c>
      <c r="L62" s="648"/>
    </row>
    <row r="63" spans="1:12" ht="18.75">
      <c r="A63" s="661"/>
      <c r="B63" s="662" t="s">
        <v>1278</v>
      </c>
      <c r="C63" s="662"/>
      <c r="D63" s="662"/>
      <c r="E63" s="663"/>
      <c r="F63" s="663"/>
      <c r="G63" s="663"/>
      <c r="H63" s="663"/>
      <c r="I63" s="663"/>
      <c r="J63" s="664"/>
      <c r="K63" s="662"/>
      <c r="L63" s="661"/>
    </row>
    <row r="64" spans="1:12" ht="18.75">
      <c r="A64" s="648">
        <v>13</v>
      </c>
      <c r="B64" s="649" t="s">
        <v>1215</v>
      </c>
      <c r="C64" s="649" t="s">
        <v>1308</v>
      </c>
      <c r="D64" s="649" t="s">
        <v>1310</v>
      </c>
      <c r="E64" s="650">
        <v>98900</v>
      </c>
      <c r="F64" s="650">
        <v>98900</v>
      </c>
      <c r="G64" s="650">
        <v>98900</v>
      </c>
      <c r="H64" s="650">
        <v>98900</v>
      </c>
      <c r="I64" s="650">
        <v>98900</v>
      </c>
      <c r="J64" s="651" t="s">
        <v>1312</v>
      </c>
      <c r="K64" s="649" t="s">
        <v>1315</v>
      </c>
      <c r="L64" s="648" t="s">
        <v>14</v>
      </c>
    </row>
    <row r="65" spans="1:12" ht="18.75">
      <c r="A65" s="648"/>
      <c r="B65" s="649" t="s">
        <v>1216</v>
      </c>
      <c r="C65" s="649" t="s">
        <v>1309</v>
      </c>
      <c r="D65" s="649" t="s">
        <v>1311</v>
      </c>
      <c r="E65" s="650" t="s">
        <v>383</v>
      </c>
      <c r="F65" s="650" t="s">
        <v>383</v>
      </c>
      <c r="G65" s="650" t="s">
        <v>383</v>
      </c>
      <c r="H65" s="650" t="s">
        <v>383</v>
      </c>
      <c r="I65" s="650" t="s">
        <v>383</v>
      </c>
      <c r="J65" s="651" t="s">
        <v>1313</v>
      </c>
      <c r="K65" s="649" t="s">
        <v>1316</v>
      </c>
      <c r="L65" s="648" t="s">
        <v>386</v>
      </c>
    </row>
    <row r="66" spans="1:12" ht="18.75">
      <c r="A66" s="648"/>
      <c r="B66" s="649" t="s">
        <v>394</v>
      </c>
      <c r="C66" s="649"/>
      <c r="D66" s="649" t="s">
        <v>1279</v>
      </c>
      <c r="E66" s="650"/>
      <c r="F66" s="650"/>
      <c r="G66" s="650"/>
      <c r="H66" s="650"/>
      <c r="I66" s="650"/>
      <c r="J66" s="651" t="s">
        <v>1314</v>
      </c>
      <c r="K66" s="649" t="s">
        <v>1317</v>
      </c>
      <c r="L66" s="648" t="s">
        <v>385</v>
      </c>
    </row>
    <row r="67" spans="1:12" ht="18.75">
      <c r="A67" s="648"/>
      <c r="B67" s="649" t="s">
        <v>1277</v>
      </c>
      <c r="C67" s="649"/>
      <c r="D67" s="649" t="s">
        <v>1318</v>
      </c>
      <c r="E67" s="650"/>
      <c r="F67" s="650"/>
      <c r="G67" s="650"/>
      <c r="H67" s="650"/>
      <c r="I67" s="650"/>
      <c r="J67" s="651" t="s">
        <v>388</v>
      </c>
      <c r="K67" s="649"/>
      <c r="L67" s="648"/>
    </row>
    <row r="68" spans="1:12" ht="18.75">
      <c r="A68" s="661"/>
      <c r="B68" s="665" t="s">
        <v>1278</v>
      </c>
      <c r="C68" s="665"/>
      <c r="D68" s="665"/>
      <c r="E68" s="663"/>
      <c r="F68" s="663"/>
      <c r="G68" s="663"/>
      <c r="H68" s="663"/>
      <c r="I68" s="663"/>
      <c r="J68" s="665"/>
      <c r="K68" s="665"/>
      <c r="L68" s="661"/>
    </row>
    <row r="69" spans="1:12" ht="18.75">
      <c r="A69" s="656">
        <v>14</v>
      </c>
      <c r="B69" s="666" t="s">
        <v>1215</v>
      </c>
      <c r="C69" s="666" t="s">
        <v>1319</v>
      </c>
      <c r="D69" s="666" t="s">
        <v>1321</v>
      </c>
      <c r="E69" s="658">
        <v>85000</v>
      </c>
      <c r="F69" s="658">
        <v>85000</v>
      </c>
      <c r="G69" s="658">
        <v>85000</v>
      </c>
      <c r="H69" s="658">
        <v>85000</v>
      </c>
      <c r="I69" s="658">
        <v>85000</v>
      </c>
      <c r="J69" s="667" t="s">
        <v>1312</v>
      </c>
      <c r="K69" s="666" t="s">
        <v>1326</v>
      </c>
      <c r="L69" s="656" t="s">
        <v>14</v>
      </c>
    </row>
    <row r="70" spans="1:12" ht="18.75">
      <c r="A70" s="648"/>
      <c r="B70" s="649" t="s">
        <v>1216</v>
      </c>
      <c r="C70" s="649" t="s">
        <v>1320</v>
      </c>
      <c r="D70" s="649" t="s">
        <v>1322</v>
      </c>
      <c r="E70" s="650" t="s">
        <v>383</v>
      </c>
      <c r="F70" s="650" t="s">
        <v>383</v>
      </c>
      <c r="G70" s="650" t="s">
        <v>383</v>
      </c>
      <c r="H70" s="650" t="s">
        <v>383</v>
      </c>
      <c r="I70" s="650" t="s">
        <v>383</v>
      </c>
      <c r="J70" s="651" t="s">
        <v>488</v>
      </c>
      <c r="K70" s="649" t="s">
        <v>1327</v>
      </c>
      <c r="L70" s="648" t="s">
        <v>396</v>
      </c>
    </row>
    <row r="71" spans="1:12" ht="18.75">
      <c r="A71" s="648"/>
      <c r="B71" s="649" t="s">
        <v>397</v>
      </c>
      <c r="C71" s="649" t="s">
        <v>393</v>
      </c>
      <c r="D71" s="649" t="s">
        <v>1323</v>
      </c>
      <c r="E71" s="650"/>
      <c r="F71" s="650"/>
      <c r="G71" s="650"/>
      <c r="H71" s="650"/>
      <c r="I71" s="650"/>
      <c r="J71" s="651" t="s">
        <v>1325</v>
      </c>
      <c r="K71" s="649"/>
      <c r="L71" s="648" t="s">
        <v>398</v>
      </c>
    </row>
    <row r="72" spans="1:12" ht="18.75">
      <c r="A72" s="648"/>
      <c r="B72" s="649" t="s">
        <v>355</v>
      </c>
      <c r="C72" s="649"/>
      <c r="D72" s="649" t="s">
        <v>1324</v>
      </c>
      <c r="E72" s="650"/>
      <c r="F72" s="650"/>
      <c r="G72" s="650"/>
      <c r="H72" s="650"/>
      <c r="I72" s="650"/>
      <c r="J72" s="651"/>
      <c r="K72" s="649"/>
      <c r="L72" s="648" t="s">
        <v>356</v>
      </c>
    </row>
    <row r="73" spans="1:12" ht="18.75">
      <c r="A73" s="661"/>
      <c r="B73" s="665"/>
      <c r="C73" s="665"/>
      <c r="D73" s="665" t="s">
        <v>1280</v>
      </c>
      <c r="E73" s="663"/>
      <c r="F73" s="663"/>
      <c r="G73" s="663"/>
      <c r="H73" s="663"/>
      <c r="I73" s="663"/>
      <c r="J73" s="668"/>
      <c r="K73" s="665"/>
      <c r="L73" s="661"/>
    </row>
    <row r="74" spans="1:12" s="655" customFormat="1" ht="18.75">
      <c r="A74" s="656">
        <v>15</v>
      </c>
      <c r="B74" s="666" t="s">
        <v>1215</v>
      </c>
      <c r="C74" s="666" t="s">
        <v>1308</v>
      </c>
      <c r="D74" s="666" t="s">
        <v>1328</v>
      </c>
      <c r="E74" s="669">
        <v>450000</v>
      </c>
      <c r="F74" s="669">
        <v>450000</v>
      </c>
      <c r="G74" s="669">
        <v>450000</v>
      </c>
      <c r="H74" s="669">
        <v>450000</v>
      </c>
      <c r="I74" s="669">
        <v>450000</v>
      </c>
      <c r="J74" s="667" t="s">
        <v>1312</v>
      </c>
      <c r="K74" s="666" t="s">
        <v>1315</v>
      </c>
      <c r="L74" s="656" t="s">
        <v>14</v>
      </c>
    </row>
    <row r="75" spans="1:12" s="655" customFormat="1" ht="18.75">
      <c r="A75" s="648"/>
      <c r="B75" s="649" t="s">
        <v>1216</v>
      </c>
      <c r="C75" s="649" t="s">
        <v>1309</v>
      </c>
      <c r="D75" s="649" t="s">
        <v>1329</v>
      </c>
      <c r="E75" s="650" t="s">
        <v>383</v>
      </c>
      <c r="F75" s="650" t="s">
        <v>383</v>
      </c>
      <c r="G75" s="650" t="s">
        <v>383</v>
      </c>
      <c r="H75" s="650" t="s">
        <v>383</v>
      </c>
      <c r="I75" s="650" t="s">
        <v>383</v>
      </c>
      <c r="J75" s="651" t="s">
        <v>1313</v>
      </c>
      <c r="K75" s="670" t="s">
        <v>1316</v>
      </c>
      <c r="L75" s="648" t="s">
        <v>386</v>
      </c>
    </row>
    <row r="76" spans="1:12" s="655" customFormat="1" ht="18.75">
      <c r="A76" s="648"/>
      <c r="B76" s="652" t="s">
        <v>1331</v>
      </c>
      <c r="C76" s="652"/>
      <c r="D76" s="652"/>
      <c r="E76" s="653"/>
      <c r="F76" s="653"/>
      <c r="G76" s="653"/>
      <c r="H76" s="653"/>
      <c r="I76" s="653"/>
      <c r="J76" s="654" t="s">
        <v>1330</v>
      </c>
      <c r="K76" s="649" t="s">
        <v>1317</v>
      </c>
      <c r="L76" s="648" t="s">
        <v>385</v>
      </c>
    </row>
    <row r="77" spans="1:12" s="655" customFormat="1" ht="18.75">
      <c r="A77" s="648"/>
      <c r="B77" s="671" t="s">
        <v>1332</v>
      </c>
      <c r="C77" s="652"/>
      <c r="D77" s="652"/>
      <c r="E77" s="648"/>
      <c r="F77" s="648"/>
      <c r="G77" s="648"/>
      <c r="H77" s="648"/>
      <c r="I77" s="648"/>
      <c r="J77" s="654" t="s">
        <v>390</v>
      </c>
      <c r="K77" s="652"/>
      <c r="L77" s="648"/>
    </row>
    <row r="78" spans="1:12" s="655" customFormat="1" ht="18.75">
      <c r="A78" s="648"/>
      <c r="B78" s="652" t="s">
        <v>1333</v>
      </c>
      <c r="C78" s="652"/>
      <c r="D78" s="652"/>
      <c r="E78" s="648"/>
      <c r="F78" s="648"/>
      <c r="G78" s="648"/>
      <c r="H78" s="648"/>
      <c r="I78" s="648"/>
      <c r="J78" s="654"/>
      <c r="K78" s="652"/>
      <c r="L78" s="648"/>
    </row>
    <row r="79" spans="1:12" s="655" customFormat="1" ht="18.75">
      <c r="A79" s="648"/>
      <c r="B79" s="652" t="s">
        <v>1334</v>
      </c>
      <c r="C79" s="652"/>
      <c r="D79" s="652"/>
      <c r="E79" s="648"/>
      <c r="F79" s="648"/>
      <c r="G79" s="648"/>
      <c r="H79" s="648"/>
      <c r="I79" s="648"/>
      <c r="J79" s="654"/>
      <c r="K79" s="652"/>
      <c r="L79" s="648"/>
    </row>
    <row r="80" spans="1:12" s="655" customFormat="1" ht="18.75">
      <c r="A80" s="648"/>
      <c r="B80" s="652" t="s">
        <v>1335</v>
      </c>
      <c r="C80" s="652"/>
      <c r="D80" s="652"/>
      <c r="E80" s="648"/>
      <c r="F80" s="648"/>
      <c r="G80" s="648"/>
      <c r="H80" s="648"/>
      <c r="I80" s="648"/>
      <c r="J80" s="654"/>
      <c r="K80" s="652"/>
      <c r="L80" s="648"/>
    </row>
    <row r="81" spans="1:12" s="655" customFormat="1" ht="18.75">
      <c r="A81" s="661"/>
      <c r="B81" s="665" t="s">
        <v>399</v>
      </c>
      <c r="C81" s="662"/>
      <c r="D81" s="662"/>
      <c r="E81" s="661"/>
      <c r="F81" s="661"/>
      <c r="G81" s="661"/>
      <c r="H81" s="661"/>
      <c r="I81" s="661"/>
      <c r="J81" s="664"/>
      <c r="K81" s="662"/>
      <c r="L81" s="661"/>
    </row>
    <row r="82" spans="1:12" ht="21">
      <c r="A82" s="612">
        <v>16</v>
      </c>
      <c r="B82" s="628" t="s">
        <v>1336</v>
      </c>
      <c r="C82" s="628" t="s">
        <v>1338</v>
      </c>
      <c r="D82" s="628" t="s">
        <v>400</v>
      </c>
      <c r="E82" s="338">
        <v>30000</v>
      </c>
      <c r="F82" s="338">
        <v>30000</v>
      </c>
      <c r="G82" s="338">
        <v>30000</v>
      </c>
      <c r="H82" s="338">
        <v>30000</v>
      </c>
      <c r="I82" s="338">
        <v>30000</v>
      </c>
      <c r="J82" s="489" t="s">
        <v>457</v>
      </c>
      <c r="K82" s="628" t="s">
        <v>400</v>
      </c>
      <c r="L82" s="613" t="s">
        <v>14</v>
      </c>
    </row>
    <row r="83" spans="1:12" ht="21">
      <c r="A83" s="614"/>
      <c r="B83" s="302" t="s">
        <v>1337</v>
      </c>
      <c r="C83" s="302" t="s">
        <v>1339</v>
      </c>
      <c r="D83" s="49" t="s">
        <v>401</v>
      </c>
      <c r="E83" s="801" t="s">
        <v>275</v>
      </c>
      <c r="F83" s="50" t="s">
        <v>275</v>
      </c>
      <c r="G83" s="50" t="s">
        <v>275</v>
      </c>
      <c r="H83" s="50" t="s">
        <v>275</v>
      </c>
      <c r="I83" s="50" t="s">
        <v>275</v>
      </c>
      <c r="J83" s="487" t="s">
        <v>1342</v>
      </c>
      <c r="K83" s="302" t="s">
        <v>402</v>
      </c>
      <c r="L83" s="617" t="s">
        <v>284</v>
      </c>
    </row>
    <row r="84" spans="1:12" ht="21">
      <c r="A84" s="614"/>
      <c r="B84" s="302"/>
      <c r="C84" s="302" t="s">
        <v>1340</v>
      </c>
      <c r="D84" s="49"/>
      <c r="E84" s="60"/>
      <c r="F84" s="60"/>
      <c r="G84" s="60"/>
      <c r="H84" s="60"/>
      <c r="I84" s="60"/>
      <c r="J84" s="487" t="s">
        <v>1343</v>
      </c>
      <c r="K84" s="302" t="s">
        <v>403</v>
      </c>
      <c r="L84" s="617"/>
    </row>
    <row r="85" spans="1:12" ht="21">
      <c r="A85" s="618"/>
      <c r="B85" s="630"/>
      <c r="C85" s="630" t="s">
        <v>1341</v>
      </c>
      <c r="D85" s="54"/>
      <c r="E85" s="313"/>
      <c r="F85" s="313"/>
      <c r="G85" s="313"/>
      <c r="H85" s="313"/>
      <c r="I85" s="313"/>
      <c r="J85" s="58"/>
      <c r="K85" s="54"/>
      <c r="L85" s="619"/>
    </row>
    <row r="86" spans="1:12" ht="21">
      <c r="A86" s="612">
        <v>17</v>
      </c>
      <c r="B86" s="44" t="s">
        <v>1344</v>
      </c>
      <c r="C86" s="628" t="s">
        <v>1351</v>
      </c>
      <c r="D86" s="44" t="s">
        <v>1345</v>
      </c>
      <c r="E86" s="800">
        <v>10000</v>
      </c>
      <c r="F86" s="179">
        <v>10000</v>
      </c>
      <c r="G86" s="179">
        <v>10000</v>
      </c>
      <c r="H86" s="179">
        <v>10000</v>
      </c>
      <c r="I86" s="179">
        <v>10000</v>
      </c>
      <c r="J86" s="489" t="s">
        <v>1346</v>
      </c>
      <c r="K86" s="44" t="s">
        <v>1352</v>
      </c>
      <c r="L86" s="613" t="s">
        <v>14</v>
      </c>
    </row>
    <row r="87" spans="1:12" ht="21">
      <c r="A87" s="614"/>
      <c r="B87" s="49" t="s">
        <v>407</v>
      </c>
      <c r="C87" s="631" t="s">
        <v>1370</v>
      </c>
      <c r="D87" s="49" t="s">
        <v>456</v>
      </c>
      <c r="E87" s="801" t="s">
        <v>275</v>
      </c>
      <c r="F87" s="50" t="s">
        <v>275</v>
      </c>
      <c r="G87" s="50" t="s">
        <v>275</v>
      </c>
      <c r="H87" s="50" t="s">
        <v>275</v>
      </c>
      <c r="I87" s="50" t="s">
        <v>275</v>
      </c>
      <c r="J87" s="487" t="s">
        <v>1347</v>
      </c>
      <c r="K87" s="49" t="s">
        <v>1353</v>
      </c>
      <c r="L87" s="617" t="s">
        <v>405</v>
      </c>
    </row>
    <row r="88" spans="1:12" ht="21">
      <c r="A88" s="614"/>
      <c r="B88" s="49"/>
      <c r="C88" s="631" t="s">
        <v>1371</v>
      </c>
      <c r="D88" s="49"/>
      <c r="E88" s="801"/>
      <c r="F88" s="50"/>
      <c r="G88" s="50"/>
      <c r="H88" s="50"/>
      <c r="I88" s="50"/>
      <c r="J88" s="487" t="s">
        <v>1348</v>
      </c>
      <c r="K88" s="49" t="s">
        <v>407</v>
      </c>
      <c r="L88" s="617" t="s">
        <v>406</v>
      </c>
    </row>
    <row r="89" spans="1:12" ht="21">
      <c r="A89" s="614"/>
      <c r="B89" s="49"/>
      <c r="C89" s="302" t="s">
        <v>1372</v>
      </c>
      <c r="D89" s="49"/>
      <c r="E89" s="801"/>
      <c r="F89" s="50"/>
      <c r="G89" s="50"/>
      <c r="H89" s="50"/>
      <c r="I89" s="50"/>
      <c r="J89" s="487" t="s">
        <v>1349</v>
      </c>
      <c r="K89" s="49"/>
      <c r="L89" s="617" t="s">
        <v>408</v>
      </c>
    </row>
    <row r="90" spans="1:12" ht="21">
      <c r="A90" s="614"/>
      <c r="B90" s="49"/>
      <c r="C90" s="302" t="s">
        <v>1373</v>
      </c>
      <c r="D90" s="49"/>
      <c r="E90" s="488"/>
      <c r="F90" s="488"/>
      <c r="G90" s="488"/>
      <c r="H90" s="488"/>
      <c r="I90" s="488"/>
      <c r="J90" s="487" t="s">
        <v>1350</v>
      </c>
      <c r="K90" s="49"/>
      <c r="L90" s="617"/>
    </row>
    <row r="91" spans="1:12" ht="21">
      <c r="A91" s="43">
        <v>18</v>
      </c>
      <c r="B91" s="673" t="s">
        <v>1354</v>
      </c>
      <c r="C91" s="673" t="s">
        <v>1358</v>
      </c>
      <c r="D91" s="673" t="s">
        <v>1362</v>
      </c>
      <c r="E91" s="800">
        <v>20000</v>
      </c>
      <c r="F91" s="179">
        <v>20000</v>
      </c>
      <c r="G91" s="179">
        <v>20000</v>
      </c>
      <c r="H91" s="179">
        <v>20000</v>
      </c>
      <c r="I91" s="179">
        <v>20000</v>
      </c>
      <c r="J91" s="674" t="s">
        <v>1363</v>
      </c>
      <c r="K91" s="673" t="s">
        <v>1365</v>
      </c>
      <c r="L91" s="675" t="s">
        <v>14</v>
      </c>
    </row>
    <row r="92" spans="1:12" ht="21">
      <c r="A92" s="488"/>
      <c r="B92" s="132" t="s">
        <v>1355</v>
      </c>
      <c r="C92" s="132" t="s">
        <v>1359</v>
      </c>
      <c r="D92" s="132" t="s">
        <v>358</v>
      </c>
      <c r="E92" s="801" t="s">
        <v>275</v>
      </c>
      <c r="F92" s="50" t="s">
        <v>275</v>
      </c>
      <c r="G92" s="50" t="s">
        <v>275</v>
      </c>
      <c r="H92" s="50" t="s">
        <v>275</v>
      </c>
      <c r="I92" s="50" t="s">
        <v>275</v>
      </c>
      <c r="J92" s="200" t="s">
        <v>1364</v>
      </c>
      <c r="K92" s="672" t="s">
        <v>1366</v>
      </c>
      <c r="L92" s="195" t="s">
        <v>386</v>
      </c>
    </row>
    <row r="93" spans="1:12" ht="21">
      <c r="A93" s="488"/>
      <c r="B93" s="672" t="s">
        <v>1356</v>
      </c>
      <c r="C93" s="672" t="s">
        <v>1360</v>
      </c>
      <c r="D93" s="672" t="s">
        <v>409</v>
      </c>
      <c r="E93" s="801"/>
      <c r="F93" s="50"/>
      <c r="G93" s="50"/>
      <c r="H93" s="50"/>
      <c r="I93" s="50"/>
      <c r="J93" s="200"/>
      <c r="K93" s="672" t="s">
        <v>1367</v>
      </c>
      <c r="L93" s="195" t="s">
        <v>358</v>
      </c>
    </row>
    <row r="94" spans="1:12" ht="21">
      <c r="A94" s="488"/>
      <c r="B94" s="672" t="s">
        <v>1357</v>
      </c>
      <c r="C94" s="672" t="s">
        <v>1361</v>
      </c>
      <c r="D94" s="672"/>
      <c r="E94" s="801"/>
      <c r="F94" s="50"/>
      <c r="G94" s="50"/>
      <c r="H94" s="50"/>
      <c r="I94" s="50"/>
      <c r="J94" s="200"/>
      <c r="K94" s="672" t="s">
        <v>1368</v>
      </c>
      <c r="L94" s="195"/>
    </row>
    <row r="95" spans="1:12" ht="21">
      <c r="A95" s="53"/>
      <c r="B95" s="303"/>
      <c r="C95" s="596"/>
      <c r="D95" s="303"/>
      <c r="E95" s="802"/>
      <c r="F95" s="55"/>
      <c r="G95" s="55"/>
      <c r="H95" s="55"/>
      <c r="I95" s="55"/>
      <c r="J95" s="676"/>
      <c r="K95" s="303" t="s">
        <v>1369</v>
      </c>
      <c r="L95" s="642"/>
    </row>
    <row r="96" spans="1:12" ht="21">
      <c r="A96" s="612">
        <v>19</v>
      </c>
      <c r="B96" s="673" t="s">
        <v>1354</v>
      </c>
      <c r="C96" s="673" t="s">
        <v>1374</v>
      </c>
      <c r="D96" s="578" t="s">
        <v>1376</v>
      </c>
      <c r="E96" s="800">
        <v>20000</v>
      </c>
      <c r="F96" s="179">
        <v>20000</v>
      </c>
      <c r="G96" s="179">
        <v>20000</v>
      </c>
      <c r="H96" s="179">
        <v>20000</v>
      </c>
      <c r="I96" s="179">
        <v>20000</v>
      </c>
      <c r="J96" s="677" t="s">
        <v>1363</v>
      </c>
      <c r="K96" s="578" t="s">
        <v>1378</v>
      </c>
      <c r="L96" s="678" t="s">
        <v>14</v>
      </c>
    </row>
    <row r="97" spans="1:12" ht="21">
      <c r="A97" s="614"/>
      <c r="B97" s="132" t="s">
        <v>1355</v>
      </c>
      <c r="C97" s="672" t="s">
        <v>1375</v>
      </c>
      <c r="D97" s="65" t="s">
        <v>1377</v>
      </c>
      <c r="E97" s="801" t="s">
        <v>275</v>
      </c>
      <c r="F97" s="50" t="s">
        <v>275</v>
      </c>
      <c r="G97" s="50" t="s">
        <v>275</v>
      </c>
      <c r="H97" s="50" t="s">
        <v>275</v>
      </c>
      <c r="I97" s="50" t="s">
        <v>275</v>
      </c>
      <c r="J97" s="190" t="s">
        <v>1364</v>
      </c>
      <c r="K97" s="65" t="s">
        <v>1379</v>
      </c>
      <c r="L97" s="635" t="s">
        <v>386</v>
      </c>
    </row>
    <row r="98" spans="1:12" ht="21">
      <c r="A98" s="614"/>
      <c r="B98" s="65" t="s">
        <v>1380</v>
      </c>
      <c r="C98" s="672" t="s">
        <v>1382</v>
      </c>
      <c r="D98" s="65" t="s">
        <v>1387</v>
      </c>
      <c r="E98" s="679"/>
      <c r="F98" s="679"/>
      <c r="G98" s="679"/>
      <c r="H98" s="679"/>
      <c r="I98" s="679"/>
      <c r="J98" s="190"/>
      <c r="K98" s="65" t="s">
        <v>410</v>
      </c>
      <c r="L98" s="635" t="s">
        <v>359</v>
      </c>
    </row>
    <row r="99" spans="1:12" ht="21">
      <c r="A99" s="614"/>
      <c r="B99" s="65" t="s">
        <v>1381</v>
      </c>
      <c r="C99" s="672" t="s">
        <v>1384</v>
      </c>
      <c r="D99" s="65" t="s">
        <v>1388</v>
      </c>
      <c r="E99" s="679"/>
      <c r="F99" s="679"/>
      <c r="G99" s="679"/>
      <c r="H99" s="679"/>
      <c r="I99" s="679"/>
      <c r="J99" s="190"/>
      <c r="K99" s="65"/>
      <c r="L99" s="635"/>
    </row>
    <row r="100" spans="1:12" ht="21">
      <c r="A100" s="614"/>
      <c r="B100" s="65" t="s">
        <v>1385</v>
      </c>
      <c r="C100" s="672" t="s">
        <v>1383</v>
      </c>
      <c r="D100" s="65"/>
      <c r="E100" s="801"/>
      <c r="F100" s="50"/>
      <c r="G100" s="50"/>
      <c r="H100" s="50"/>
      <c r="I100" s="50"/>
      <c r="J100" s="190"/>
      <c r="K100" s="65"/>
      <c r="L100" s="679"/>
    </row>
    <row r="101" spans="1:12" ht="21">
      <c r="A101" s="618"/>
      <c r="B101" s="66" t="s">
        <v>1386</v>
      </c>
      <c r="C101" s="54"/>
      <c r="D101" s="54"/>
      <c r="E101" s="53"/>
      <c r="F101" s="53"/>
      <c r="G101" s="53"/>
      <c r="H101" s="53"/>
      <c r="I101" s="53"/>
      <c r="J101" s="67"/>
      <c r="K101" s="66"/>
      <c r="L101" s="636"/>
    </row>
    <row r="102" spans="1:12" ht="18.75">
      <c r="A102" s="656">
        <v>20</v>
      </c>
      <c r="B102" s="682" t="s">
        <v>1354</v>
      </c>
      <c r="C102" s="682" t="s">
        <v>1391</v>
      </c>
      <c r="D102" s="683" t="s">
        <v>1362</v>
      </c>
      <c r="E102" s="658">
        <v>20000</v>
      </c>
      <c r="F102" s="658">
        <v>20000</v>
      </c>
      <c r="G102" s="658">
        <v>20000</v>
      </c>
      <c r="H102" s="658">
        <v>20000</v>
      </c>
      <c r="I102" s="658">
        <v>20000</v>
      </c>
      <c r="J102" s="684" t="s">
        <v>1395</v>
      </c>
      <c r="K102" s="683" t="s">
        <v>1400</v>
      </c>
      <c r="L102" s="685" t="s">
        <v>14</v>
      </c>
    </row>
    <row r="103" spans="1:12" ht="18.75">
      <c r="A103" s="648"/>
      <c r="B103" s="686" t="s">
        <v>1355</v>
      </c>
      <c r="C103" s="687" t="s">
        <v>1393</v>
      </c>
      <c r="D103" s="688" t="s">
        <v>1394</v>
      </c>
      <c r="E103" s="650" t="s">
        <v>275</v>
      </c>
      <c r="F103" s="650" t="s">
        <v>275</v>
      </c>
      <c r="G103" s="650" t="s">
        <v>275</v>
      </c>
      <c r="H103" s="650" t="s">
        <v>275</v>
      </c>
      <c r="I103" s="650" t="s">
        <v>275</v>
      </c>
      <c r="J103" s="689" t="s">
        <v>1397</v>
      </c>
      <c r="K103" s="688" t="s">
        <v>1401</v>
      </c>
      <c r="L103" s="690" t="s">
        <v>412</v>
      </c>
    </row>
    <row r="104" spans="1:12" ht="18.75">
      <c r="A104" s="648"/>
      <c r="B104" s="688" t="s">
        <v>1389</v>
      </c>
      <c r="C104" s="687" t="s">
        <v>1392</v>
      </c>
      <c r="D104" s="688"/>
      <c r="E104" s="691"/>
      <c r="F104" s="691"/>
      <c r="G104" s="691"/>
      <c r="H104" s="691"/>
      <c r="I104" s="691"/>
      <c r="J104" s="689" t="s">
        <v>1396</v>
      </c>
      <c r="K104" s="688" t="s">
        <v>411</v>
      </c>
      <c r="L104" s="690" t="s">
        <v>415</v>
      </c>
    </row>
    <row r="105" spans="1:12" ht="18.75">
      <c r="A105" s="648"/>
      <c r="B105" s="688" t="s">
        <v>1390</v>
      </c>
      <c r="C105" s="687" t="s">
        <v>414</v>
      </c>
      <c r="D105" s="688"/>
      <c r="E105" s="650"/>
      <c r="F105" s="650"/>
      <c r="G105" s="650"/>
      <c r="H105" s="650"/>
      <c r="I105" s="650"/>
      <c r="J105" s="689" t="s">
        <v>1398</v>
      </c>
      <c r="K105" s="688"/>
      <c r="L105" s="690"/>
    </row>
    <row r="106" spans="1:12" ht="18.75">
      <c r="A106" s="661"/>
      <c r="B106" s="692" t="s">
        <v>413</v>
      </c>
      <c r="C106" s="692"/>
      <c r="D106" s="692"/>
      <c r="E106" s="663"/>
      <c r="F106" s="663"/>
      <c r="G106" s="663"/>
      <c r="H106" s="663"/>
      <c r="I106" s="663"/>
      <c r="J106" s="693" t="s">
        <v>1399</v>
      </c>
      <c r="K106" s="692"/>
      <c r="L106" s="694"/>
    </row>
    <row r="107" spans="1:12" ht="18.75">
      <c r="A107" s="656">
        <v>21</v>
      </c>
      <c r="B107" s="683" t="s">
        <v>416</v>
      </c>
      <c r="C107" s="683" t="s">
        <v>1217</v>
      </c>
      <c r="D107" s="683" t="s">
        <v>1228</v>
      </c>
      <c r="E107" s="658">
        <v>2352000</v>
      </c>
      <c r="F107" s="658">
        <v>2352000</v>
      </c>
      <c r="G107" s="658">
        <v>2352000</v>
      </c>
      <c r="H107" s="658">
        <v>2352000</v>
      </c>
      <c r="I107" s="658">
        <v>2352000</v>
      </c>
      <c r="J107" s="695" t="s">
        <v>1223</v>
      </c>
      <c r="K107" s="666" t="s">
        <v>1225</v>
      </c>
      <c r="L107" s="685" t="s">
        <v>14</v>
      </c>
    </row>
    <row r="108" spans="1:12" ht="18.75">
      <c r="A108" s="648"/>
      <c r="B108" s="688" t="s">
        <v>387</v>
      </c>
      <c r="C108" s="688" t="s">
        <v>1402</v>
      </c>
      <c r="D108" s="688" t="s">
        <v>1405</v>
      </c>
      <c r="E108" s="653" t="s">
        <v>383</v>
      </c>
      <c r="F108" s="653" t="s">
        <v>383</v>
      </c>
      <c r="G108" s="653" t="s">
        <v>383</v>
      </c>
      <c r="H108" s="653" t="s">
        <v>383</v>
      </c>
      <c r="I108" s="653" t="s">
        <v>383</v>
      </c>
      <c r="J108" s="696" t="s">
        <v>1404</v>
      </c>
      <c r="K108" s="649" t="s">
        <v>1226</v>
      </c>
      <c r="L108" s="690" t="s">
        <v>386</v>
      </c>
    </row>
    <row r="109" spans="1:12" ht="18.75">
      <c r="A109" s="648"/>
      <c r="B109" s="688" t="s">
        <v>417</v>
      </c>
      <c r="C109" s="688" t="s">
        <v>1403</v>
      </c>
      <c r="D109" s="688" t="s">
        <v>1705</v>
      </c>
      <c r="E109" s="650"/>
      <c r="F109" s="650"/>
      <c r="G109" s="650"/>
      <c r="H109" s="650"/>
      <c r="I109" s="650"/>
      <c r="J109" s="697" t="s">
        <v>358</v>
      </c>
      <c r="K109" s="649" t="s">
        <v>384</v>
      </c>
      <c r="L109" s="690" t="s">
        <v>358</v>
      </c>
    </row>
    <row r="110" spans="1:12" ht="18.75">
      <c r="A110" s="661"/>
      <c r="B110" s="692"/>
      <c r="C110" s="692"/>
      <c r="D110" s="692" t="s">
        <v>1238</v>
      </c>
      <c r="E110" s="698"/>
      <c r="F110" s="698"/>
      <c r="G110" s="698"/>
      <c r="H110" s="698"/>
      <c r="I110" s="698"/>
      <c r="J110" s="664"/>
      <c r="K110" s="662"/>
      <c r="L110" s="661"/>
    </row>
    <row r="111" spans="1:12" ht="18.75">
      <c r="A111" s="656">
        <v>22</v>
      </c>
      <c r="B111" s="682" t="s">
        <v>418</v>
      </c>
      <c r="C111" s="682" t="s">
        <v>1217</v>
      </c>
      <c r="D111" s="682" t="s">
        <v>419</v>
      </c>
      <c r="E111" s="699">
        <v>30000</v>
      </c>
      <c r="F111" s="699">
        <v>30000</v>
      </c>
      <c r="G111" s="699">
        <v>30000</v>
      </c>
      <c r="H111" s="699">
        <v>30000</v>
      </c>
      <c r="I111" s="699">
        <v>30000</v>
      </c>
      <c r="J111" s="684" t="s">
        <v>1223</v>
      </c>
      <c r="K111" s="682" t="s">
        <v>1225</v>
      </c>
      <c r="L111" s="685" t="s">
        <v>14</v>
      </c>
    </row>
    <row r="112" spans="1:12" ht="18.75">
      <c r="A112" s="648"/>
      <c r="B112" s="687" t="s">
        <v>1406</v>
      </c>
      <c r="C112" s="687" t="s">
        <v>1408</v>
      </c>
      <c r="D112" s="687" t="s">
        <v>420</v>
      </c>
      <c r="E112" s="650" t="s">
        <v>421</v>
      </c>
      <c r="F112" s="650" t="s">
        <v>421</v>
      </c>
      <c r="G112" s="650" t="s">
        <v>421</v>
      </c>
      <c r="H112" s="650" t="s">
        <v>421</v>
      </c>
      <c r="I112" s="650" t="s">
        <v>421</v>
      </c>
      <c r="J112" s="700" t="s">
        <v>1410</v>
      </c>
      <c r="K112" s="687" t="s">
        <v>1411</v>
      </c>
      <c r="L112" s="690" t="s">
        <v>406</v>
      </c>
    </row>
    <row r="113" spans="1:12" ht="18.75">
      <c r="A113" s="648"/>
      <c r="B113" s="687" t="s">
        <v>1407</v>
      </c>
      <c r="C113" s="687" t="s">
        <v>1409</v>
      </c>
      <c r="D113" s="687" t="s">
        <v>423</v>
      </c>
      <c r="E113" s="653"/>
      <c r="F113" s="653"/>
      <c r="G113" s="653"/>
      <c r="H113" s="653"/>
      <c r="I113" s="653"/>
      <c r="J113" s="689" t="s">
        <v>422</v>
      </c>
      <c r="K113" s="687"/>
      <c r="L113" s="690" t="s">
        <v>424</v>
      </c>
    </row>
    <row r="114" spans="1:12" ht="18.75">
      <c r="A114" s="648"/>
      <c r="B114" s="687"/>
      <c r="C114" s="687"/>
      <c r="D114" s="687" t="s">
        <v>425</v>
      </c>
      <c r="E114" s="650"/>
      <c r="F114" s="650"/>
      <c r="G114" s="650"/>
      <c r="H114" s="650"/>
      <c r="I114" s="650"/>
      <c r="J114" s="687"/>
      <c r="K114" s="687"/>
      <c r="L114" s="690"/>
    </row>
    <row r="115" spans="1:12" ht="18.75">
      <c r="A115" s="648"/>
      <c r="B115" s="687"/>
      <c r="C115" s="687"/>
      <c r="D115" s="687" t="s">
        <v>426</v>
      </c>
      <c r="E115" s="650"/>
      <c r="F115" s="650"/>
      <c r="G115" s="650"/>
      <c r="H115" s="650"/>
      <c r="I115" s="650"/>
      <c r="J115" s="687"/>
      <c r="K115" s="687"/>
      <c r="L115" s="690"/>
    </row>
    <row r="116" spans="1:12" ht="18.75">
      <c r="A116" s="661"/>
      <c r="B116" s="701"/>
      <c r="C116" s="701"/>
      <c r="D116" s="701" t="s">
        <v>427</v>
      </c>
      <c r="E116" s="663"/>
      <c r="F116" s="663"/>
      <c r="G116" s="663"/>
      <c r="H116" s="663"/>
      <c r="I116" s="663"/>
      <c r="J116" s="702"/>
      <c r="K116" s="701"/>
      <c r="L116" s="698"/>
    </row>
    <row r="117" spans="1:12" ht="18.75">
      <c r="A117" s="656">
        <v>23</v>
      </c>
      <c r="B117" s="683" t="s">
        <v>418</v>
      </c>
      <c r="C117" s="682" t="s">
        <v>1217</v>
      </c>
      <c r="D117" s="682" t="s">
        <v>428</v>
      </c>
      <c r="E117" s="699">
        <v>30000</v>
      </c>
      <c r="F117" s="699">
        <v>30000</v>
      </c>
      <c r="G117" s="699">
        <v>30000</v>
      </c>
      <c r="H117" s="699">
        <v>30000</v>
      </c>
      <c r="I117" s="699">
        <v>30000</v>
      </c>
      <c r="J117" s="684" t="s">
        <v>1223</v>
      </c>
      <c r="K117" s="682" t="s">
        <v>1225</v>
      </c>
      <c r="L117" s="685" t="s">
        <v>14</v>
      </c>
    </row>
    <row r="118" spans="1:12" ht="18.75">
      <c r="A118" s="648"/>
      <c r="B118" s="688" t="s">
        <v>1406</v>
      </c>
      <c r="C118" s="687" t="s">
        <v>1408</v>
      </c>
      <c r="D118" s="687" t="s">
        <v>429</v>
      </c>
      <c r="E118" s="650" t="s">
        <v>421</v>
      </c>
      <c r="F118" s="650" t="s">
        <v>421</v>
      </c>
      <c r="G118" s="650" t="s">
        <v>421</v>
      </c>
      <c r="H118" s="650" t="s">
        <v>421</v>
      </c>
      <c r="I118" s="650" t="s">
        <v>421</v>
      </c>
      <c r="J118" s="700" t="s">
        <v>1410</v>
      </c>
      <c r="K118" s="687" t="s">
        <v>1411</v>
      </c>
      <c r="L118" s="690" t="s">
        <v>406</v>
      </c>
    </row>
    <row r="119" spans="1:12" ht="18.75">
      <c r="A119" s="648"/>
      <c r="B119" s="688" t="s">
        <v>1407</v>
      </c>
      <c r="C119" s="687" t="s">
        <v>1409</v>
      </c>
      <c r="D119" s="687" t="s">
        <v>430</v>
      </c>
      <c r="E119" s="690"/>
      <c r="F119" s="690"/>
      <c r="G119" s="690"/>
      <c r="H119" s="690"/>
      <c r="I119" s="690"/>
      <c r="J119" s="689" t="s">
        <v>422</v>
      </c>
      <c r="K119" s="687"/>
      <c r="L119" s="690" t="s">
        <v>424</v>
      </c>
    </row>
    <row r="120" spans="1:12" ht="18.75">
      <c r="A120" s="648"/>
      <c r="B120" s="688"/>
      <c r="C120" s="688"/>
      <c r="D120" s="687" t="s">
        <v>431</v>
      </c>
      <c r="E120" s="690"/>
      <c r="F120" s="690"/>
      <c r="G120" s="690"/>
      <c r="H120" s="690"/>
      <c r="I120" s="690"/>
      <c r="J120" s="484"/>
      <c r="K120" s="688"/>
      <c r="L120" s="690"/>
    </row>
    <row r="121" spans="1:12" ht="18.75">
      <c r="A121" s="648"/>
      <c r="B121" s="688"/>
      <c r="C121" s="688"/>
      <c r="D121" s="687" t="s">
        <v>432</v>
      </c>
      <c r="E121" s="650"/>
      <c r="F121" s="650"/>
      <c r="G121" s="650"/>
      <c r="H121" s="650"/>
      <c r="I121" s="650"/>
      <c r="J121" s="703"/>
      <c r="K121" s="688"/>
      <c r="L121" s="690"/>
    </row>
    <row r="122" spans="1:12" ht="18.75">
      <c r="A122" s="648"/>
      <c r="B122" s="688"/>
      <c r="C122" s="688"/>
      <c r="D122" s="687" t="s">
        <v>433</v>
      </c>
      <c r="E122" s="650"/>
      <c r="F122" s="650"/>
      <c r="G122" s="650"/>
      <c r="H122" s="650"/>
      <c r="I122" s="650"/>
      <c r="J122" s="703"/>
      <c r="K122" s="688"/>
      <c r="L122" s="690"/>
    </row>
    <row r="123" spans="1:12" ht="18.75">
      <c r="A123" s="648"/>
      <c r="B123" s="688"/>
      <c r="C123" s="688"/>
      <c r="D123" s="687" t="s">
        <v>434</v>
      </c>
      <c r="E123" s="650"/>
      <c r="F123" s="650"/>
      <c r="G123" s="650"/>
      <c r="H123" s="650"/>
      <c r="I123" s="650"/>
      <c r="J123" s="703"/>
      <c r="K123" s="688"/>
      <c r="L123" s="690"/>
    </row>
    <row r="124" spans="1:12" ht="18.75">
      <c r="A124" s="661"/>
      <c r="B124" s="692"/>
      <c r="C124" s="692"/>
      <c r="D124" s="701" t="s">
        <v>435</v>
      </c>
      <c r="E124" s="663"/>
      <c r="F124" s="663"/>
      <c r="G124" s="663"/>
      <c r="H124" s="663"/>
      <c r="I124" s="663"/>
      <c r="J124" s="704"/>
      <c r="K124" s="692"/>
      <c r="L124" s="698"/>
    </row>
    <row r="125" spans="1:12" ht="21">
      <c r="A125" s="612">
        <v>24</v>
      </c>
      <c r="B125" s="578" t="s">
        <v>1412</v>
      </c>
      <c r="C125" s="578" t="s">
        <v>1419</v>
      </c>
      <c r="D125" s="578" t="s">
        <v>1219</v>
      </c>
      <c r="E125" s="594">
        <v>40000</v>
      </c>
      <c r="F125" s="594">
        <v>40000</v>
      </c>
      <c r="G125" s="594">
        <v>40000</v>
      </c>
      <c r="H125" s="594">
        <v>40000</v>
      </c>
      <c r="I125" s="594">
        <v>40000</v>
      </c>
      <c r="J125" s="677" t="s">
        <v>1223</v>
      </c>
      <c r="K125" s="578" t="s">
        <v>1416</v>
      </c>
      <c r="L125" s="678" t="s">
        <v>14</v>
      </c>
    </row>
    <row r="126" spans="1:12" ht="21">
      <c r="A126" s="614"/>
      <c r="B126" s="65" t="s">
        <v>1413</v>
      </c>
      <c r="C126" s="672" t="s">
        <v>1420</v>
      </c>
      <c r="D126" s="65" t="s">
        <v>1414</v>
      </c>
      <c r="E126" s="801" t="s">
        <v>421</v>
      </c>
      <c r="F126" s="50" t="s">
        <v>421</v>
      </c>
      <c r="G126" s="50" t="s">
        <v>421</v>
      </c>
      <c r="H126" s="50" t="s">
        <v>421</v>
      </c>
      <c r="I126" s="50" t="s">
        <v>421</v>
      </c>
      <c r="J126" s="627" t="s">
        <v>1410</v>
      </c>
      <c r="K126" s="65" t="s">
        <v>1417</v>
      </c>
      <c r="L126" s="635" t="s">
        <v>284</v>
      </c>
    </row>
    <row r="127" spans="1:12" ht="21">
      <c r="A127" s="618"/>
      <c r="B127" s="66"/>
      <c r="C127" s="66" t="s">
        <v>1421</v>
      </c>
      <c r="D127" s="66" t="s">
        <v>1415</v>
      </c>
      <c r="E127" s="313"/>
      <c r="F127" s="313"/>
      <c r="G127" s="313"/>
      <c r="H127" s="313"/>
      <c r="I127" s="313"/>
      <c r="J127" s="67" t="s">
        <v>436</v>
      </c>
      <c r="K127" s="66" t="s">
        <v>1418</v>
      </c>
      <c r="L127" s="636"/>
    </row>
    <row r="128" spans="1:12" ht="21">
      <c r="A128" s="612">
        <v>25</v>
      </c>
      <c r="B128" s="673" t="s">
        <v>1422</v>
      </c>
      <c r="C128" s="673" t="s">
        <v>1424</v>
      </c>
      <c r="D128" s="673" t="s">
        <v>437</v>
      </c>
      <c r="E128" s="800">
        <v>12000</v>
      </c>
      <c r="F128" s="179">
        <v>12000</v>
      </c>
      <c r="G128" s="179">
        <v>12000</v>
      </c>
      <c r="H128" s="179">
        <v>12000</v>
      </c>
      <c r="I128" s="179">
        <v>12000</v>
      </c>
      <c r="J128" s="674" t="s">
        <v>457</v>
      </c>
      <c r="K128" s="673" t="s">
        <v>437</v>
      </c>
      <c r="L128" s="678" t="s">
        <v>14</v>
      </c>
    </row>
    <row r="129" spans="1:12" ht="21">
      <c r="A129" s="614"/>
      <c r="B129" s="672" t="s">
        <v>1423</v>
      </c>
      <c r="C129" s="672" t="s">
        <v>1425</v>
      </c>
      <c r="D129" s="672" t="s">
        <v>438</v>
      </c>
      <c r="E129" s="801" t="s">
        <v>421</v>
      </c>
      <c r="F129" s="50" t="s">
        <v>421</v>
      </c>
      <c r="G129" s="50" t="s">
        <v>421</v>
      </c>
      <c r="H129" s="50" t="s">
        <v>421</v>
      </c>
      <c r="I129" s="50" t="s">
        <v>421</v>
      </c>
      <c r="J129" s="200" t="s">
        <v>1430</v>
      </c>
      <c r="K129" s="672" t="s">
        <v>1427</v>
      </c>
      <c r="L129" s="635" t="s">
        <v>405</v>
      </c>
    </row>
    <row r="130" spans="1:12" ht="21">
      <c r="A130" s="614"/>
      <c r="B130" s="672" t="s">
        <v>461</v>
      </c>
      <c r="C130" s="672" t="s">
        <v>1426</v>
      </c>
      <c r="D130" s="672"/>
      <c r="E130" s="60"/>
      <c r="F130" s="60"/>
      <c r="G130" s="60"/>
      <c r="H130" s="60"/>
      <c r="I130" s="60"/>
      <c r="J130" s="200"/>
      <c r="K130" s="672" t="s">
        <v>1428</v>
      </c>
      <c r="L130" s="635"/>
    </row>
    <row r="131" spans="1:12" ht="21">
      <c r="A131" s="618"/>
      <c r="B131" s="303"/>
      <c r="C131" s="303"/>
      <c r="D131" s="303"/>
      <c r="E131" s="313"/>
      <c r="F131" s="313"/>
      <c r="G131" s="313"/>
      <c r="H131" s="313"/>
      <c r="I131" s="313"/>
      <c r="J131" s="680"/>
      <c r="K131" s="303" t="s">
        <v>1429</v>
      </c>
      <c r="L131" s="636"/>
    </row>
    <row r="132" spans="1:12" ht="21">
      <c r="A132" s="612">
        <v>26</v>
      </c>
      <c r="B132" s="673" t="s">
        <v>439</v>
      </c>
      <c r="C132" s="673" t="s">
        <v>1431</v>
      </c>
      <c r="D132" s="673" t="s">
        <v>1434</v>
      </c>
      <c r="E132" s="800">
        <v>3000</v>
      </c>
      <c r="F132" s="179">
        <v>3000</v>
      </c>
      <c r="G132" s="179">
        <v>3000</v>
      </c>
      <c r="H132" s="179">
        <v>3000</v>
      </c>
      <c r="I132" s="179">
        <v>3000</v>
      </c>
      <c r="J132" s="674" t="s">
        <v>440</v>
      </c>
      <c r="K132" s="673" t="s">
        <v>1378</v>
      </c>
      <c r="L132" s="678" t="s">
        <v>14</v>
      </c>
    </row>
    <row r="133" spans="1:12" ht="21">
      <c r="A133" s="614"/>
      <c r="B133" s="672"/>
      <c r="C133" s="672" t="s">
        <v>1432</v>
      </c>
      <c r="D133" s="672" t="s">
        <v>1435</v>
      </c>
      <c r="E133" s="801" t="s">
        <v>421</v>
      </c>
      <c r="F133" s="50" t="s">
        <v>421</v>
      </c>
      <c r="G133" s="50" t="s">
        <v>421</v>
      </c>
      <c r="H133" s="50" t="s">
        <v>421</v>
      </c>
      <c r="I133" s="50" t="s">
        <v>421</v>
      </c>
      <c r="J133" s="200" t="s">
        <v>442</v>
      </c>
      <c r="K133" s="672" t="s">
        <v>1436</v>
      </c>
      <c r="L133" s="635" t="s">
        <v>405</v>
      </c>
    </row>
    <row r="134" spans="1:12" ht="21">
      <c r="A134" s="614"/>
      <c r="B134" s="672"/>
      <c r="C134" s="672" t="s">
        <v>1433</v>
      </c>
      <c r="D134" s="672" t="s">
        <v>451</v>
      </c>
      <c r="E134" s="195"/>
      <c r="F134" s="195"/>
      <c r="G134" s="195"/>
      <c r="H134" s="195"/>
      <c r="I134" s="195"/>
      <c r="J134" s="200" t="s">
        <v>444</v>
      </c>
      <c r="K134" s="672" t="s">
        <v>443</v>
      </c>
      <c r="L134" s="635" t="s">
        <v>406</v>
      </c>
    </row>
    <row r="135" spans="1:12" ht="21">
      <c r="A135" s="618"/>
      <c r="B135" s="303"/>
      <c r="C135" s="303"/>
      <c r="D135" s="303"/>
      <c r="E135" s="802"/>
      <c r="F135" s="55"/>
      <c r="G135" s="55"/>
      <c r="H135" s="55"/>
      <c r="I135" s="55"/>
      <c r="J135" s="680"/>
      <c r="K135" s="303"/>
      <c r="L135" s="636" t="s">
        <v>424</v>
      </c>
    </row>
    <row r="136" spans="1:12" ht="21">
      <c r="A136" s="612">
        <v>27</v>
      </c>
      <c r="B136" s="578" t="s">
        <v>445</v>
      </c>
      <c r="C136" s="578" t="s">
        <v>1437</v>
      </c>
      <c r="D136" s="673" t="s">
        <v>1434</v>
      </c>
      <c r="E136" s="800">
        <v>3000</v>
      </c>
      <c r="F136" s="179">
        <v>3000</v>
      </c>
      <c r="G136" s="179">
        <v>3000</v>
      </c>
      <c r="H136" s="179">
        <v>3000</v>
      </c>
      <c r="I136" s="179">
        <v>3000</v>
      </c>
      <c r="J136" s="674" t="s">
        <v>446</v>
      </c>
      <c r="K136" s="673" t="s">
        <v>1440</v>
      </c>
      <c r="L136" s="678" t="s">
        <v>14</v>
      </c>
    </row>
    <row r="137" spans="1:12" ht="21">
      <c r="A137" s="614"/>
      <c r="B137" s="65"/>
      <c r="C137" s="65" t="s">
        <v>1438</v>
      </c>
      <c r="D137" s="672" t="s">
        <v>1435</v>
      </c>
      <c r="E137" s="801" t="s">
        <v>421</v>
      </c>
      <c r="F137" s="50" t="s">
        <v>421</v>
      </c>
      <c r="G137" s="50" t="s">
        <v>421</v>
      </c>
      <c r="H137" s="50" t="s">
        <v>421</v>
      </c>
      <c r="I137" s="50" t="s">
        <v>421</v>
      </c>
      <c r="J137" s="200" t="s">
        <v>447</v>
      </c>
      <c r="K137" s="672" t="s">
        <v>1441</v>
      </c>
      <c r="L137" s="635" t="s">
        <v>406</v>
      </c>
    </row>
    <row r="138" spans="1:12" ht="21">
      <c r="A138" s="614"/>
      <c r="B138" s="65"/>
      <c r="C138" s="65" t="s">
        <v>1439</v>
      </c>
      <c r="D138" s="672" t="s">
        <v>451</v>
      </c>
      <c r="E138" s="801"/>
      <c r="F138" s="50"/>
      <c r="G138" s="50"/>
      <c r="H138" s="50"/>
      <c r="I138" s="50"/>
      <c r="J138" s="190"/>
      <c r="K138" s="672" t="s">
        <v>1442</v>
      </c>
      <c r="L138" s="635" t="s">
        <v>424</v>
      </c>
    </row>
    <row r="139" spans="1:12" ht="21">
      <c r="A139" s="618"/>
      <c r="B139" s="66"/>
      <c r="C139" s="66"/>
      <c r="D139" s="67"/>
      <c r="E139" s="313"/>
      <c r="F139" s="313"/>
      <c r="G139" s="313"/>
      <c r="H139" s="313"/>
      <c r="I139" s="313"/>
      <c r="J139" s="67"/>
      <c r="K139" s="303" t="s">
        <v>1443</v>
      </c>
      <c r="L139" s="636"/>
    </row>
    <row r="140" spans="1:12" ht="21">
      <c r="A140" s="612">
        <v>28</v>
      </c>
      <c r="B140" s="673" t="s">
        <v>1444</v>
      </c>
      <c r="C140" s="673" t="s">
        <v>1452</v>
      </c>
      <c r="D140" s="673" t="s">
        <v>1446</v>
      </c>
      <c r="E140" s="594">
        <v>5000</v>
      </c>
      <c r="F140" s="594">
        <v>5000</v>
      </c>
      <c r="G140" s="594">
        <v>5000</v>
      </c>
      <c r="H140" s="594">
        <v>5000</v>
      </c>
      <c r="I140" s="594">
        <v>5000</v>
      </c>
      <c r="J140" s="674" t="s">
        <v>1448</v>
      </c>
      <c r="K140" s="673" t="s">
        <v>1449</v>
      </c>
      <c r="L140" s="678" t="s">
        <v>14</v>
      </c>
    </row>
    <row r="141" spans="1:12" ht="21">
      <c r="A141" s="614"/>
      <c r="B141" s="672" t="s">
        <v>1445</v>
      </c>
      <c r="C141" s="672" t="s">
        <v>1453</v>
      </c>
      <c r="D141" s="672" t="s">
        <v>1447</v>
      </c>
      <c r="E141" s="801" t="s">
        <v>421</v>
      </c>
      <c r="F141" s="50" t="s">
        <v>421</v>
      </c>
      <c r="G141" s="50" t="s">
        <v>421</v>
      </c>
      <c r="H141" s="50" t="s">
        <v>421</v>
      </c>
      <c r="I141" s="50" t="s">
        <v>421</v>
      </c>
      <c r="J141" s="200" t="s">
        <v>488</v>
      </c>
      <c r="K141" s="672" t="s">
        <v>1450</v>
      </c>
      <c r="L141" s="635" t="s">
        <v>406</v>
      </c>
    </row>
    <row r="142" spans="1:12" ht="21">
      <c r="A142" s="614"/>
      <c r="B142" s="672"/>
      <c r="C142" s="672" t="s">
        <v>1454</v>
      </c>
      <c r="D142" s="672"/>
      <c r="E142" s="60"/>
      <c r="F142" s="60"/>
      <c r="G142" s="60"/>
      <c r="H142" s="60"/>
      <c r="I142" s="60"/>
      <c r="J142" s="200"/>
      <c r="K142" s="672" t="s">
        <v>1451</v>
      </c>
      <c r="L142" s="635" t="s">
        <v>424</v>
      </c>
    </row>
    <row r="143" spans="1:12" ht="21">
      <c r="A143" s="614"/>
      <c r="B143" s="65"/>
      <c r="C143" s="65" t="s">
        <v>1455</v>
      </c>
      <c r="D143" s="65"/>
      <c r="E143" s="801"/>
      <c r="F143" s="50"/>
      <c r="G143" s="50"/>
      <c r="H143" s="50"/>
      <c r="I143" s="50"/>
      <c r="J143" s="190"/>
      <c r="K143" s="65"/>
      <c r="L143" s="635"/>
    </row>
    <row r="144" spans="1:12" ht="21">
      <c r="A144" s="618"/>
      <c r="B144" s="66"/>
      <c r="C144" s="66" t="s">
        <v>1456</v>
      </c>
      <c r="D144" s="66"/>
      <c r="E144" s="802"/>
      <c r="F144" s="55"/>
      <c r="G144" s="55"/>
      <c r="H144" s="55"/>
      <c r="I144" s="55"/>
      <c r="J144" s="67"/>
      <c r="K144" s="66"/>
      <c r="L144" s="636"/>
    </row>
    <row r="145" spans="1:12" ht="21">
      <c r="A145" s="612">
        <v>29</v>
      </c>
      <c r="B145" s="673" t="s">
        <v>1457</v>
      </c>
      <c r="C145" s="673" t="s">
        <v>1460</v>
      </c>
      <c r="D145" s="673" t="s">
        <v>1463</v>
      </c>
      <c r="E145" s="800">
        <v>30000</v>
      </c>
      <c r="F145" s="179">
        <v>30000</v>
      </c>
      <c r="G145" s="179">
        <v>30000</v>
      </c>
      <c r="H145" s="179">
        <v>30000</v>
      </c>
      <c r="I145" s="179">
        <v>30000</v>
      </c>
      <c r="J145" s="677" t="s">
        <v>457</v>
      </c>
      <c r="K145" s="674" t="s">
        <v>1465</v>
      </c>
      <c r="L145" s="678" t="s">
        <v>14</v>
      </c>
    </row>
    <row r="146" spans="1:12" ht="21">
      <c r="A146" s="614"/>
      <c r="B146" s="672" t="s">
        <v>1458</v>
      </c>
      <c r="C146" s="631" t="s">
        <v>1461</v>
      </c>
      <c r="D146" s="672" t="s">
        <v>1464</v>
      </c>
      <c r="E146" s="801" t="s">
        <v>421</v>
      </c>
      <c r="F146" s="50" t="s">
        <v>421</v>
      </c>
      <c r="G146" s="50" t="s">
        <v>421</v>
      </c>
      <c r="H146" s="50" t="s">
        <v>421</v>
      </c>
      <c r="I146" s="50" t="s">
        <v>421</v>
      </c>
      <c r="J146" s="190" t="s">
        <v>458</v>
      </c>
      <c r="K146" s="631" t="s">
        <v>1467</v>
      </c>
      <c r="L146" s="635" t="s">
        <v>406</v>
      </c>
    </row>
    <row r="147" spans="1:12" ht="21">
      <c r="A147" s="614"/>
      <c r="B147" s="672" t="s">
        <v>1459</v>
      </c>
      <c r="C147" s="672" t="s">
        <v>461</v>
      </c>
      <c r="D147" s="672" t="s">
        <v>1435</v>
      </c>
      <c r="E147" s="167"/>
      <c r="F147" s="167"/>
      <c r="G147" s="167"/>
      <c r="H147" s="167"/>
      <c r="I147" s="167"/>
      <c r="J147" s="190"/>
      <c r="K147" s="200" t="s">
        <v>1466</v>
      </c>
      <c r="L147" s="635" t="s">
        <v>424</v>
      </c>
    </row>
    <row r="148" spans="1:12" ht="30.75" customHeight="1">
      <c r="A148" s="618"/>
      <c r="B148" s="303"/>
      <c r="C148" s="303" t="s">
        <v>1462</v>
      </c>
      <c r="D148" s="303"/>
      <c r="E148" s="642"/>
      <c r="F148" s="642"/>
      <c r="G148" s="642"/>
      <c r="H148" s="642"/>
      <c r="I148" s="642"/>
      <c r="J148" s="67"/>
      <c r="K148" s="680" t="s">
        <v>449</v>
      </c>
      <c r="L148" s="636"/>
    </row>
    <row r="149" spans="1:12" ht="21">
      <c r="A149" s="612">
        <v>30</v>
      </c>
      <c r="B149" s="673" t="s">
        <v>450</v>
      </c>
      <c r="C149" s="673" t="s">
        <v>1469</v>
      </c>
      <c r="D149" s="578" t="s">
        <v>1474</v>
      </c>
      <c r="E149" s="800">
        <v>30000</v>
      </c>
      <c r="F149" s="179">
        <v>30000</v>
      </c>
      <c r="G149" s="179">
        <v>30000</v>
      </c>
      <c r="H149" s="705">
        <v>30000</v>
      </c>
      <c r="I149" s="705">
        <v>30000</v>
      </c>
      <c r="J149" s="677" t="s">
        <v>1363</v>
      </c>
      <c r="K149" s="673" t="s">
        <v>1476</v>
      </c>
      <c r="L149" s="678" t="s">
        <v>14</v>
      </c>
    </row>
    <row r="150" spans="1:12" ht="21">
      <c r="A150" s="614"/>
      <c r="B150" s="672" t="s">
        <v>1468</v>
      </c>
      <c r="C150" s="672" t="s">
        <v>1470</v>
      </c>
      <c r="D150" s="65" t="s">
        <v>441</v>
      </c>
      <c r="E150" s="801" t="s">
        <v>421</v>
      </c>
      <c r="F150" s="50" t="s">
        <v>421</v>
      </c>
      <c r="G150" s="50" t="s">
        <v>421</v>
      </c>
      <c r="H150" s="50" t="s">
        <v>421</v>
      </c>
      <c r="I150" s="50" t="s">
        <v>421</v>
      </c>
      <c r="J150" s="190" t="s">
        <v>377</v>
      </c>
      <c r="K150" s="672" t="s">
        <v>1477</v>
      </c>
      <c r="L150" s="635" t="s">
        <v>406</v>
      </c>
    </row>
    <row r="151" spans="1:12" ht="21">
      <c r="A151" s="614"/>
      <c r="B151" s="672" t="s">
        <v>452</v>
      </c>
      <c r="C151" s="672" t="s">
        <v>1471</v>
      </c>
      <c r="D151" s="65"/>
      <c r="E151" s="801"/>
      <c r="F151" s="50"/>
      <c r="G151" s="50"/>
      <c r="H151" s="199"/>
      <c r="I151" s="199"/>
      <c r="J151" s="190" t="s">
        <v>1475</v>
      </c>
      <c r="K151" s="672" t="s">
        <v>1478</v>
      </c>
      <c r="L151" s="635" t="s">
        <v>424</v>
      </c>
    </row>
    <row r="152" spans="1:12" ht="21">
      <c r="A152" s="614"/>
      <c r="B152" s="672"/>
      <c r="C152" s="672" t="s">
        <v>1472</v>
      </c>
      <c r="D152" s="65"/>
      <c r="E152" s="801"/>
      <c r="F152" s="50"/>
      <c r="G152" s="50"/>
      <c r="H152" s="199"/>
      <c r="I152" s="199"/>
      <c r="J152" s="190"/>
      <c r="K152" s="132" t="s">
        <v>1479</v>
      </c>
      <c r="L152" s="635"/>
    </row>
    <row r="153" spans="1:12" ht="30.75" customHeight="1">
      <c r="A153" s="618"/>
      <c r="B153" s="303"/>
      <c r="C153" s="303" t="s">
        <v>1473</v>
      </c>
      <c r="D153" s="66"/>
      <c r="E153" s="802"/>
      <c r="F153" s="55"/>
      <c r="G153" s="55"/>
      <c r="H153" s="706"/>
      <c r="I153" s="706"/>
      <c r="J153" s="67"/>
      <c r="K153" s="303" t="s">
        <v>453</v>
      </c>
      <c r="L153" s="636"/>
    </row>
    <row r="154" spans="1:12" ht="21">
      <c r="A154" s="612">
        <v>31</v>
      </c>
      <c r="B154" s="673" t="s">
        <v>1480</v>
      </c>
      <c r="C154" s="673" t="s">
        <v>1482</v>
      </c>
      <c r="D154" s="673" t="s">
        <v>400</v>
      </c>
      <c r="E154" s="800">
        <v>10000</v>
      </c>
      <c r="F154" s="179">
        <v>10000</v>
      </c>
      <c r="G154" s="179">
        <v>10000</v>
      </c>
      <c r="H154" s="705">
        <v>10000</v>
      </c>
      <c r="I154" s="705">
        <v>10000</v>
      </c>
      <c r="J154" s="674" t="s">
        <v>454</v>
      </c>
      <c r="K154" s="673" t="s">
        <v>400</v>
      </c>
      <c r="L154" s="678" t="s">
        <v>14</v>
      </c>
    </row>
    <row r="155" spans="1:12" ht="21">
      <c r="A155" s="614"/>
      <c r="B155" s="672" t="s">
        <v>1481</v>
      </c>
      <c r="C155" s="672" t="s">
        <v>1483</v>
      </c>
      <c r="D155" s="672" t="s">
        <v>456</v>
      </c>
      <c r="E155" s="801" t="s">
        <v>421</v>
      </c>
      <c r="F155" s="50" t="s">
        <v>421</v>
      </c>
      <c r="G155" s="50" t="s">
        <v>421</v>
      </c>
      <c r="H155" s="50" t="s">
        <v>421</v>
      </c>
      <c r="I155" s="50" t="s">
        <v>421</v>
      </c>
      <c r="J155" s="200" t="s">
        <v>377</v>
      </c>
      <c r="K155" s="672" t="s">
        <v>1484</v>
      </c>
      <c r="L155" s="635" t="s">
        <v>406</v>
      </c>
    </row>
    <row r="156" spans="1:12" ht="21">
      <c r="A156" s="614"/>
      <c r="B156" s="672"/>
      <c r="C156" s="672"/>
      <c r="D156" s="672"/>
      <c r="E156" s="801"/>
      <c r="F156" s="50"/>
      <c r="G156" s="50"/>
      <c r="H156" s="50"/>
      <c r="I156" s="50"/>
      <c r="J156" s="200"/>
      <c r="K156" s="672" t="s">
        <v>1485</v>
      </c>
      <c r="L156" s="635"/>
    </row>
    <row r="157" spans="1:12" ht="21">
      <c r="A157" s="618"/>
      <c r="B157" s="303"/>
      <c r="C157" s="303"/>
      <c r="D157" s="303"/>
      <c r="E157" s="802"/>
      <c r="F157" s="55"/>
      <c r="G157" s="55"/>
      <c r="H157" s="55"/>
      <c r="I157" s="55"/>
      <c r="J157" s="680"/>
      <c r="K157" s="303"/>
      <c r="L157" s="636"/>
    </row>
    <row r="158" spans="1:12" ht="21">
      <c r="A158" s="612">
        <v>32</v>
      </c>
      <c r="B158" s="578" t="s">
        <v>1486</v>
      </c>
      <c r="C158" s="578" t="s">
        <v>1487</v>
      </c>
      <c r="D158" s="578" t="s">
        <v>1465</v>
      </c>
      <c r="E158" s="594">
        <v>20000</v>
      </c>
      <c r="F158" s="594">
        <v>20000</v>
      </c>
      <c r="G158" s="594">
        <v>20000</v>
      </c>
      <c r="H158" s="594">
        <v>20000</v>
      </c>
      <c r="I158" s="594">
        <v>20000</v>
      </c>
      <c r="J158" s="674" t="s">
        <v>454</v>
      </c>
      <c r="K158" s="578" t="s">
        <v>1465</v>
      </c>
      <c r="L158" s="678" t="s">
        <v>14</v>
      </c>
    </row>
    <row r="159" spans="1:12" ht="21">
      <c r="A159" s="614"/>
      <c r="B159" s="65" t="s">
        <v>393</v>
      </c>
      <c r="C159" s="65" t="s">
        <v>1488</v>
      </c>
      <c r="D159" s="65" t="s">
        <v>1489</v>
      </c>
      <c r="E159" s="801" t="s">
        <v>421</v>
      </c>
      <c r="F159" s="50" t="s">
        <v>421</v>
      </c>
      <c r="G159" s="50" t="s">
        <v>421</v>
      </c>
      <c r="H159" s="50" t="s">
        <v>421</v>
      </c>
      <c r="I159" s="50" t="s">
        <v>421</v>
      </c>
      <c r="J159" s="200" t="s">
        <v>377</v>
      </c>
      <c r="K159" s="65" t="s">
        <v>1490</v>
      </c>
      <c r="L159" s="635" t="s">
        <v>405</v>
      </c>
    </row>
    <row r="160" spans="1:12" ht="21">
      <c r="A160" s="614"/>
      <c r="B160" s="65"/>
      <c r="C160" s="65"/>
      <c r="D160" s="65"/>
      <c r="E160" s="60"/>
      <c r="F160" s="60"/>
      <c r="G160" s="60"/>
      <c r="H160" s="60"/>
      <c r="I160" s="60"/>
      <c r="J160" s="190"/>
      <c r="K160" s="65" t="s">
        <v>1491</v>
      </c>
      <c r="L160" s="635"/>
    </row>
    <row r="161" spans="1:12" ht="21">
      <c r="A161" s="614"/>
      <c r="B161" s="65"/>
      <c r="C161" s="65"/>
      <c r="D161" s="65"/>
      <c r="E161" s="60"/>
      <c r="F161" s="60"/>
      <c r="G161" s="60"/>
      <c r="H161" s="60"/>
      <c r="I161" s="60"/>
      <c r="J161" s="190"/>
      <c r="K161" s="65" t="s">
        <v>1488</v>
      </c>
      <c r="L161" s="635"/>
    </row>
    <row r="162" spans="1:12" ht="21">
      <c r="A162" s="614"/>
      <c r="B162" s="65"/>
      <c r="C162" s="65"/>
      <c r="D162" s="65"/>
      <c r="E162" s="60"/>
      <c r="F162" s="60"/>
      <c r="G162" s="60"/>
      <c r="H162" s="60"/>
      <c r="I162" s="60"/>
      <c r="J162" s="190"/>
      <c r="K162" s="65" t="s">
        <v>1492</v>
      </c>
      <c r="L162" s="635"/>
    </row>
    <row r="163" spans="1:12" ht="21">
      <c r="A163" s="618"/>
      <c r="B163" s="66"/>
      <c r="C163" s="66"/>
      <c r="D163" s="66"/>
      <c r="E163" s="313"/>
      <c r="F163" s="313"/>
      <c r="G163" s="313"/>
      <c r="H163" s="313"/>
      <c r="I163" s="313"/>
      <c r="J163" s="67"/>
      <c r="K163" s="66" t="s">
        <v>1493</v>
      </c>
      <c r="L163" s="636"/>
    </row>
    <row r="164" spans="1:12" ht="21">
      <c r="A164" s="612">
        <v>33</v>
      </c>
      <c r="B164" s="673" t="s">
        <v>1494</v>
      </c>
      <c r="C164" s="673" t="s">
        <v>1496</v>
      </c>
      <c r="D164" s="673" t="s">
        <v>1465</v>
      </c>
      <c r="E164" s="800">
        <v>25000</v>
      </c>
      <c r="F164" s="179">
        <v>25000</v>
      </c>
      <c r="G164" s="179">
        <v>25000</v>
      </c>
      <c r="H164" s="179">
        <v>25000</v>
      </c>
      <c r="I164" s="179">
        <v>25000</v>
      </c>
      <c r="J164" s="674" t="s">
        <v>457</v>
      </c>
      <c r="K164" s="673" t="s">
        <v>1465</v>
      </c>
      <c r="L164" s="678" t="s">
        <v>14</v>
      </c>
    </row>
    <row r="165" spans="1:12" ht="21">
      <c r="A165" s="614"/>
      <c r="B165" s="672" t="s">
        <v>1495</v>
      </c>
      <c r="C165" s="672" t="s">
        <v>1497</v>
      </c>
      <c r="D165" s="672" t="s">
        <v>1500</v>
      </c>
      <c r="E165" s="801" t="s">
        <v>421</v>
      </c>
      <c r="F165" s="50" t="s">
        <v>421</v>
      </c>
      <c r="G165" s="50" t="s">
        <v>421</v>
      </c>
      <c r="H165" s="50" t="s">
        <v>421</v>
      </c>
      <c r="I165" s="50" t="s">
        <v>421</v>
      </c>
      <c r="J165" s="200" t="s">
        <v>458</v>
      </c>
      <c r="K165" s="631" t="s">
        <v>1501</v>
      </c>
      <c r="L165" s="635" t="s">
        <v>405</v>
      </c>
    </row>
    <row r="166" spans="1:12" ht="21">
      <c r="A166" s="614"/>
      <c r="B166" s="672" t="s">
        <v>455</v>
      </c>
      <c r="C166" s="672" t="s">
        <v>1498</v>
      </c>
      <c r="D166" s="672"/>
      <c r="E166" s="60"/>
      <c r="F166" s="60"/>
      <c r="G166" s="60"/>
      <c r="H166" s="60"/>
      <c r="I166" s="60"/>
      <c r="J166" s="200"/>
      <c r="K166" s="672" t="s">
        <v>1502</v>
      </c>
      <c r="L166" s="635"/>
    </row>
    <row r="167" spans="1:12" ht="21">
      <c r="A167" s="618"/>
      <c r="B167" s="303"/>
      <c r="C167" s="303" t="s">
        <v>1499</v>
      </c>
      <c r="D167" s="303"/>
      <c r="E167" s="313"/>
      <c r="F167" s="313"/>
      <c r="G167" s="313"/>
      <c r="H167" s="313"/>
      <c r="I167" s="313"/>
      <c r="J167" s="680"/>
      <c r="K167" s="303"/>
      <c r="L167" s="636"/>
    </row>
    <row r="168" spans="1:12" ht="21">
      <c r="A168" s="612">
        <v>34</v>
      </c>
      <c r="B168" s="673" t="s">
        <v>1503</v>
      </c>
      <c r="C168" s="673" t="s">
        <v>1505</v>
      </c>
      <c r="D168" s="673" t="s">
        <v>459</v>
      </c>
      <c r="E168" s="800">
        <v>2500</v>
      </c>
      <c r="F168" s="179">
        <v>2500</v>
      </c>
      <c r="G168" s="179">
        <v>2500</v>
      </c>
      <c r="H168" s="179">
        <v>2500</v>
      </c>
      <c r="I168" s="179">
        <v>2500</v>
      </c>
      <c r="J168" s="674" t="s">
        <v>460</v>
      </c>
      <c r="K168" s="673" t="s">
        <v>459</v>
      </c>
      <c r="L168" s="678" t="s">
        <v>14</v>
      </c>
    </row>
    <row r="169" spans="1:12" ht="21">
      <c r="A169" s="614"/>
      <c r="B169" s="672" t="s">
        <v>1504</v>
      </c>
      <c r="C169" s="672" t="s">
        <v>1506</v>
      </c>
      <c r="D169" s="672" t="s">
        <v>461</v>
      </c>
      <c r="E169" s="801" t="s">
        <v>421</v>
      </c>
      <c r="F169" s="50" t="s">
        <v>421</v>
      </c>
      <c r="G169" s="50" t="s">
        <v>421</v>
      </c>
      <c r="H169" s="50" t="s">
        <v>421</v>
      </c>
      <c r="I169" s="50" t="s">
        <v>421</v>
      </c>
      <c r="J169" s="200" t="s">
        <v>462</v>
      </c>
      <c r="K169" s="200" t="s">
        <v>1509</v>
      </c>
      <c r="L169" s="635" t="s">
        <v>405</v>
      </c>
    </row>
    <row r="170" spans="1:12" ht="21">
      <c r="A170" s="614"/>
      <c r="B170" s="672"/>
      <c r="C170" s="672" t="s">
        <v>1507</v>
      </c>
      <c r="D170" s="672"/>
      <c r="E170" s="195"/>
      <c r="F170" s="195"/>
      <c r="G170" s="195"/>
      <c r="H170" s="195"/>
      <c r="I170" s="195"/>
      <c r="J170" s="200"/>
      <c r="K170" s="200" t="s">
        <v>1510</v>
      </c>
      <c r="L170" s="635" t="s">
        <v>406</v>
      </c>
    </row>
    <row r="171" spans="1:12" ht="21">
      <c r="A171" s="618"/>
      <c r="B171" s="303"/>
      <c r="C171" s="303" t="s">
        <v>463</v>
      </c>
      <c r="D171" s="303"/>
      <c r="E171" s="802"/>
      <c r="F171" s="55"/>
      <c r="G171" s="55"/>
      <c r="H171" s="55"/>
      <c r="I171" s="55"/>
      <c r="J171" s="680"/>
      <c r="K171" s="680" t="s">
        <v>1508</v>
      </c>
      <c r="L171" s="636" t="s">
        <v>424</v>
      </c>
    </row>
    <row r="172" spans="1:12" ht="21">
      <c r="A172" s="612">
        <v>35</v>
      </c>
      <c r="B172" s="673" t="s">
        <v>1511</v>
      </c>
      <c r="C172" s="673" t="s">
        <v>1513</v>
      </c>
      <c r="D172" s="673" t="s">
        <v>1522</v>
      </c>
      <c r="E172" s="800">
        <v>2500</v>
      </c>
      <c r="F172" s="179">
        <v>2500</v>
      </c>
      <c r="G172" s="179">
        <v>2500</v>
      </c>
      <c r="H172" s="179">
        <v>2500</v>
      </c>
      <c r="I172" s="179">
        <v>2500</v>
      </c>
      <c r="J172" s="674" t="s">
        <v>1516</v>
      </c>
      <c r="K172" s="673" t="s">
        <v>1519</v>
      </c>
      <c r="L172" s="678" t="s">
        <v>14</v>
      </c>
    </row>
    <row r="173" spans="1:12" ht="21">
      <c r="A173" s="614"/>
      <c r="B173" s="672" t="s">
        <v>1512</v>
      </c>
      <c r="C173" s="672" t="s">
        <v>1514</v>
      </c>
      <c r="D173" s="672" t="s">
        <v>461</v>
      </c>
      <c r="E173" s="801" t="s">
        <v>421</v>
      </c>
      <c r="F173" s="50" t="s">
        <v>421</v>
      </c>
      <c r="G173" s="50" t="s">
        <v>421</v>
      </c>
      <c r="H173" s="50" t="s">
        <v>421</v>
      </c>
      <c r="I173" s="50" t="s">
        <v>421</v>
      </c>
      <c r="J173" s="200" t="s">
        <v>1517</v>
      </c>
      <c r="K173" s="672" t="s">
        <v>1520</v>
      </c>
      <c r="L173" s="635" t="s">
        <v>405</v>
      </c>
    </row>
    <row r="174" spans="1:12" ht="21">
      <c r="A174" s="614"/>
      <c r="B174" s="672"/>
      <c r="C174" s="672" t="s">
        <v>1515</v>
      </c>
      <c r="D174" s="672"/>
      <c r="E174" s="801"/>
      <c r="F174" s="50"/>
      <c r="G174" s="50"/>
      <c r="H174" s="50"/>
      <c r="I174" s="50"/>
      <c r="J174" s="200" t="s">
        <v>1518</v>
      </c>
      <c r="K174" s="672" t="s">
        <v>1521</v>
      </c>
      <c r="L174" s="635" t="s">
        <v>406</v>
      </c>
    </row>
    <row r="175" spans="1:12" ht="21">
      <c r="A175" s="618"/>
      <c r="B175" s="303"/>
      <c r="C175" s="303"/>
      <c r="D175" s="680"/>
      <c r="E175" s="313"/>
      <c r="F175" s="313"/>
      <c r="G175" s="313"/>
      <c r="H175" s="313"/>
      <c r="I175" s="313"/>
      <c r="J175" s="680"/>
      <c r="K175" s="303" t="s">
        <v>464</v>
      </c>
      <c r="L175" s="636" t="s">
        <v>424</v>
      </c>
    </row>
    <row r="176" spans="1:12" ht="21">
      <c r="A176" s="637">
        <v>36</v>
      </c>
      <c r="B176" s="672" t="s">
        <v>465</v>
      </c>
      <c r="C176" s="672" t="s">
        <v>1523</v>
      </c>
      <c r="D176" s="672" t="s">
        <v>1526</v>
      </c>
      <c r="E176" s="167">
        <v>2000</v>
      </c>
      <c r="F176" s="167">
        <v>2000</v>
      </c>
      <c r="G176" s="167">
        <v>2000</v>
      </c>
      <c r="H176" s="167">
        <v>2000</v>
      </c>
      <c r="I176" s="167">
        <v>2000</v>
      </c>
      <c r="J176" s="200" t="s">
        <v>1363</v>
      </c>
      <c r="K176" s="672" t="s">
        <v>1528</v>
      </c>
      <c r="L176" s="635" t="s">
        <v>14</v>
      </c>
    </row>
    <row r="177" spans="1:12" ht="21">
      <c r="A177" s="638"/>
      <c r="B177" s="672"/>
      <c r="C177" s="672" t="s">
        <v>1524</v>
      </c>
      <c r="D177" s="672" t="s">
        <v>448</v>
      </c>
      <c r="E177" s="801" t="s">
        <v>421</v>
      </c>
      <c r="F177" s="50" t="s">
        <v>421</v>
      </c>
      <c r="G177" s="50" t="s">
        <v>421</v>
      </c>
      <c r="H177" s="50" t="s">
        <v>421</v>
      </c>
      <c r="I177" s="50" t="s">
        <v>421</v>
      </c>
      <c r="J177" s="200" t="s">
        <v>377</v>
      </c>
      <c r="K177" s="672" t="s">
        <v>1529</v>
      </c>
      <c r="L177" s="635" t="s">
        <v>405</v>
      </c>
    </row>
    <row r="178" spans="1:12" ht="21">
      <c r="A178" s="639"/>
      <c r="B178" s="672"/>
      <c r="C178" s="672" t="s">
        <v>1525</v>
      </c>
      <c r="D178" s="672"/>
      <c r="E178" s="60"/>
      <c r="F178" s="60"/>
      <c r="G178" s="60"/>
      <c r="H178" s="60"/>
      <c r="I178" s="60"/>
      <c r="J178" s="200" t="s">
        <v>1527</v>
      </c>
      <c r="K178" s="672" t="s">
        <v>1530</v>
      </c>
      <c r="L178" s="635" t="s">
        <v>406</v>
      </c>
    </row>
    <row r="179" spans="1:12" ht="21">
      <c r="A179" s="640"/>
      <c r="B179" s="303"/>
      <c r="C179" s="303"/>
      <c r="D179" s="303"/>
      <c r="E179" s="802"/>
      <c r="F179" s="55"/>
      <c r="G179" s="55"/>
      <c r="H179" s="55"/>
      <c r="I179" s="55"/>
      <c r="J179" s="680"/>
      <c r="K179" s="303" t="s">
        <v>466</v>
      </c>
      <c r="L179" s="636" t="s">
        <v>424</v>
      </c>
    </row>
    <row r="180" spans="1:12" ht="21">
      <c r="A180" s="707">
        <v>37</v>
      </c>
      <c r="B180" s="673" t="s">
        <v>1532</v>
      </c>
      <c r="C180" s="673" t="s">
        <v>1535</v>
      </c>
      <c r="D180" s="673" t="s">
        <v>1465</v>
      </c>
      <c r="E180" s="162">
        <v>50000</v>
      </c>
      <c r="F180" s="162">
        <v>50000</v>
      </c>
      <c r="G180" s="162">
        <v>50000</v>
      </c>
      <c r="H180" s="162">
        <v>50000</v>
      </c>
      <c r="I180" s="162">
        <v>50000</v>
      </c>
      <c r="J180" s="674" t="s">
        <v>1531</v>
      </c>
      <c r="K180" s="673" t="s">
        <v>1539</v>
      </c>
      <c r="L180" s="678" t="s">
        <v>14</v>
      </c>
    </row>
    <row r="181" spans="1:12" ht="21">
      <c r="A181" s="639"/>
      <c r="B181" s="672" t="s">
        <v>1533</v>
      </c>
      <c r="C181" s="672" t="s">
        <v>1536</v>
      </c>
      <c r="D181" s="672" t="s">
        <v>1538</v>
      </c>
      <c r="E181" s="801" t="s">
        <v>421</v>
      </c>
      <c r="F181" s="50" t="s">
        <v>421</v>
      </c>
      <c r="G181" s="50" t="s">
        <v>421</v>
      </c>
      <c r="H181" s="50" t="s">
        <v>421</v>
      </c>
      <c r="I181" s="50" t="s">
        <v>421</v>
      </c>
      <c r="J181" s="200" t="s">
        <v>1364</v>
      </c>
      <c r="K181" s="672" t="s">
        <v>1540</v>
      </c>
      <c r="L181" s="635" t="s">
        <v>405</v>
      </c>
    </row>
    <row r="182" spans="1:12" ht="21">
      <c r="A182" s="639"/>
      <c r="B182" s="672" t="s">
        <v>1534</v>
      </c>
      <c r="C182" s="672" t="s">
        <v>1537</v>
      </c>
      <c r="D182" s="672"/>
      <c r="E182" s="801"/>
      <c r="F182" s="50"/>
      <c r="G182" s="50"/>
      <c r="H182" s="50"/>
      <c r="I182" s="50"/>
      <c r="J182" s="200"/>
      <c r="K182" s="672" t="s">
        <v>1541</v>
      </c>
      <c r="L182" s="635"/>
    </row>
    <row r="183" spans="1:12" ht="21">
      <c r="A183" s="640"/>
      <c r="B183" s="303"/>
      <c r="C183" s="303"/>
      <c r="D183" s="303"/>
      <c r="E183" s="642"/>
      <c r="F183" s="642"/>
      <c r="G183" s="642"/>
      <c r="H183" s="642"/>
      <c r="I183" s="642"/>
      <c r="J183" s="680"/>
      <c r="K183" s="303" t="s">
        <v>1542</v>
      </c>
      <c r="L183" s="636"/>
    </row>
    <row r="184" spans="1:12" ht="21">
      <c r="A184" s="707">
        <v>38</v>
      </c>
      <c r="B184" s="673" t="s">
        <v>1543</v>
      </c>
      <c r="C184" s="673" t="s">
        <v>1545</v>
      </c>
      <c r="D184" s="673" t="s">
        <v>1547</v>
      </c>
      <c r="E184" s="800">
        <v>5000</v>
      </c>
      <c r="F184" s="179">
        <v>5000</v>
      </c>
      <c r="G184" s="179">
        <v>5000</v>
      </c>
      <c r="H184" s="179">
        <v>5000</v>
      </c>
      <c r="I184" s="179">
        <v>5000</v>
      </c>
      <c r="J184" s="674" t="s">
        <v>467</v>
      </c>
      <c r="K184" s="673" t="s">
        <v>1548</v>
      </c>
      <c r="L184" s="678" t="s">
        <v>405</v>
      </c>
    </row>
    <row r="185" spans="1:12" ht="21">
      <c r="A185" s="639"/>
      <c r="B185" s="672" t="s">
        <v>1544</v>
      </c>
      <c r="C185" s="672" t="s">
        <v>1546</v>
      </c>
      <c r="D185" s="672" t="s">
        <v>1259</v>
      </c>
      <c r="E185" s="801" t="s">
        <v>421</v>
      </c>
      <c r="F185" s="50" t="s">
        <v>421</v>
      </c>
      <c r="G185" s="50" t="s">
        <v>421</v>
      </c>
      <c r="H185" s="50" t="s">
        <v>421</v>
      </c>
      <c r="I185" s="50" t="s">
        <v>421</v>
      </c>
      <c r="J185" s="200" t="s">
        <v>469</v>
      </c>
      <c r="K185" s="672" t="s">
        <v>1549</v>
      </c>
      <c r="L185" s="635" t="s">
        <v>406</v>
      </c>
    </row>
    <row r="186" spans="1:12" ht="21">
      <c r="A186" s="640"/>
      <c r="B186" s="303"/>
      <c r="C186" s="303" t="s">
        <v>468</v>
      </c>
      <c r="D186" s="303"/>
      <c r="E186" s="802"/>
      <c r="F186" s="55"/>
      <c r="G186" s="55"/>
      <c r="H186" s="55"/>
      <c r="I186" s="55"/>
      <c r="J186" s="680"/>
      <c r="K186" s="303" t="s">
        <v>1550</v>
      </c>
      <c r="L186" s="636" t="s">
        <v>424</v>
      </c>
    </row>
    <row r="187" spans="1:12" ht="21">
      <c r="A187" s="639">
        <v>39</v>
      </c>
      <c r="B187" s="672" t="s">
        <v>1215</v>
      </c>
      <c r="C187" s="672" t="s">
        <v>1552</v>
      </c>
      <c r="D187" s="672" t="s">
        <v>1555</v>
      </c>
      <c r="E187" s="60">
        <v>9000</v>
      </c>
      <c r="F187" s="60">
        <v>9000</v>
      </c>
      <c r="G187" s="60">
        <v>9000</v>
      </c>
      <c r="H187" s="60">
        <v>9000</v>
      </c>
      <c r="I187" s="60">
        <v>9000</v>
      </c>
      <c r="J187" s="200" t="s">
        <v>1557</v>
      </c>
      <c r="K187" s="200" t="s">
        <v>1559</v>
      </c>
      <c r="L187" s="708" t="s">
        <v>14</v>
      </c>
    </row>
    <row r="188" spans="1:12" ht="21">
      <c r="A188" s="639"/>
      <c r="B188" s="132" t="s">
        <v>1551</v>
      </c>
      <c r="C188" s="672" t="s">
        <v>1553</v>
      </c>
      <c r="D188" s="132" t="s">
        <v>1556</v>
      </c>
      <c r="E188" s="60"/>
      <c r="F188" s="60"/>
      <c r="G188" s="60"/>
      <c r="H188" s="60"/>
      <c r="I188" s="60"/>
      <c r="J188" s="672" t="s">
        <v>1558</v>
      </c>
      <c r="K188" s="672" t="s">
        <v>473</v>
      </c>
      <c r="L188" s="708" t="s">
        <v>396</v>
      </c>
    </row>
    <row r="189" spans="1:12" ht="21">
      <c r="A189" s="639"/>
      <c r="B189" s="672" t="s">
        <v>1560</v>
      </c>
      <c r="C189" s="132" t="s">
        <v>1554</v>
      </c>
      <c r="D189" s="672" t="s">
        <v>470</v>
      </c>
      <c r="E189" s="801"/>
      <c r="F189" s="50"/>
      <c r="G189" s="50"/>
      <c r="H189" s="50"/>
      <c r="I189" s="50"/>
      <c r="J189" s="132" t="s">
        <v>471</v>
      </c>
      <c r="K189" s="132" t="s">
        <v>1583</v>
      </c>
      <c r="L189" s="134" t="s">
        <v>404</v>
      </c>
    </row>
    <row r="190" spans="1:12" ht="21">
      <c r="A190" s="639"/>
      <c r="B190" s="672" t="s">
        <v>1561</v>
      </c>
      <c r="C190" s="672" t="s">
        <v>473</v>
      </c>
      <c r="D190" s="672"/>
      <c r="E190" s="201"/>
      <c r="F190" s="201"/>
      <c r="G190" s="201"/>
      <c r="H190" s="201"/>
      <c r="I190" s="201"/>
      <c r="J190" s="200"/>
      <c r="K190" s="672" t="s">
        <v>1553</v>
      </c>
      <c r="L190" s="708"/>
    </row>
    <row r="191" spans="1:12" ht="21">
      <c r="A191" s="707">
        <v>40</v>
      </c>
      <c r="B191" s="710" t="s">
        <v>1562</v>
      </c>
      <c r="C191" s="710" t="s">
        <v>474</v>
      </c>
      <c r="D191" s="710" t="s">
        <v>1564</v>
      </c>
      <c r="E191" s="711">
        <v>100000</v>
      </c>
      <c r="F191" s="711">
        <v>100000</v>
      </c>
      <c r="G191" s="711">
        <v>100000</v>
      </c>
      <c r="H191" s="711">
        <v>100000</v>
      </c>
      <c r="I191" s="711">
        <v>100000</v>
      </c>
      <c r="J191" s="497" t="s">
        <v>1565</v>
      </c>
      <c r="K191" s="497" t="s">
        <v>1569</v>
      </c>
      <c r="L191" s="712" t="s">
        <v>14</v>
      </c>
    </row>
    <row r="192" spans="1:12" ht="21">
      <c r="A192" s="639"/>
      <c r="B192" s="177" t="s">
        <v>1563</v>
      </c>
      <c r="C192" s="177" t="s">
        <v>475</v>
      </c>
      <c r="D192" s="177" t="s">
        <v>1570</v>
      </c>
      <c r="E192" s="177"/>
      <c r="F192" s="177"/>
      <c r="G192" s="177"/>
      <c r="H192" s="177"/>
      <c r="I192" s="177"/>
      <c r="J192" s="177" t="s">
        <v>1566</v>
      </c>
      <c r="K192" s="177" t="s">
        <v>1584</v>
      </c>
      <c r="L192" s="608"/>
    </row>
    <row r="193" spans="1:12" ht="21">
      <c r="A193" s="639"/>
      <c r="B193" s="177"/>
      <c r="C193" s="177" t="s">
        <v>477</v>
      </c>
      <c r="D193" s="177" t="s">
        <v>476</v>
      </c>
      <c r="E193" s="177"/>
      <c r="F193" s="177"/>
      <c r="G193" s="177"/>
      <c r="H193" s="177"/>
      <c r="I193" s="177"/>
      <c r="J193" s="177" t="s">
        <v>1567</v>
      </c>
      <c r="K193" s="302" t="s">
        <v>1585</v>
      </c>
      <c r="L193" s="608"/>
    </row>
    <row r="194" spans="1:12" ht="21">
      <c r="A194" s="640"/>
      <c r="B194" s="713"/>
      <c r="C194" s="713"/>
      <c r="D194" s="713"/>
      <c r="E194" s="713"/>
      <c r="F194" s="713"/>
      <c r="G194" s="713"/>
      <c r="H194" s="713"/>
      <c r="I194" s="713"/>
      <c r="J194" s="713" t="s">
        <v>1568</v>
      </c>
      <c r="K194" s="713" t="s">
        <v>1586</v>
      </c>
      <c r="L194" s="714"/>
    </row>
    <row r="195" spans="1:12" ht="21">
      <c r="A195" s="707">
        <v>41</v>
      </c>
      <c r="B195" s="497" t="s">
        <v>478</v>
      </c>
      <c r="C195" s="497" t="s">
        <v>1571</v>
      </c>
      <c r="D195" s="497" t="s">
        <v>1573</v>
      </c>
      <c r="E195" s="711">
        <v>20000</v>
      </c>
      <c r="F195" s="711">
        <v>20000</v>
      </c>
      <c r="G195" s="711">
        <v>20000</v>
      </c>
      <c r="H195" s="711">
        <v>20000</v>
      </c>
      <c r="I195" s="711">
        <v>20000</v>
      </c>
      <c r="J195" s="497" t="s">
        <v>1580</v>
      </c>
      <c r="K195" s="497" t="s">
        <v>1575</v>
      </c>
      <c r="L195" s="497" t="s">
        <v>479</v>
      </c>
    </row>
    <row r="196" spans="1:12" ht="21">
      <c r="A196" s="639"/>
      <c r="B196" s="177"/>
      <c r="C196" s="132" t="s">
        <v>1572</v>
      </c>
      <c r="D196" s="132" t="s">
        <v>1578</v>
      </c>
      <c r="E196" s="177"/>
      <c r="F196" s="177"/>
      <c r="G196" s="177"/>
      <c r="H196" s="177"/>
      <c r="I196" s="177"/>
      <c r="J196" s="177" t="s">
        <v>1581</v>
      </c>
      <c r="K196" s="132" t="s">
        <v>1577</v>
      </c>
      <c r="L196" s="177"/>
    </row>
    <row r="197" spans="1:12" ht="21">
      <c r="A197" s="639"/>
      <c r="B197" s="177"/>
      <c r="C197" s="177" t="s">
        <v>480</v>
      </c>
      <c r="D197" s="177" t="s">
        <v>1579</v>
      </c>
      <c r="E197" s="177"/>
      <c r="F197" s="177"/>
      <c r="G197" s="177"/>
      <c r="H197" s="177"/>
      <c r="I197" s="177"/>
      <c r="J197" s="627" t="s">
        <v>1582</v>
      </c>
      <c r="K197" s="177" t="s">
        <v>1576</v>
      </c>
      <c r="L197" s="177"/>
    </row>
    <row r="198" spans="1:12" ht="21">
      <c r="A198" s="640"/>
      <c r="B198" s="713"/>
      <c r="C198" s="713"/>
      <c r="D198" s="713" t="s">
        <v>1574</v>
      </c>
      <c r="E198" s="713"/>
      <c r="F198" s="713"/>
      <c r="G198" s="713"/>
      <c r="H198" s="713"/>
      <c r="I198" s="713"/>
      <c r="J198" s="713" t="s">
        <v>481</v>
      </c>
      <c r="K198" s="630"/>
      <c r="L198" s="713"/>
    </row>
    <row r="199" spans="1:12" ht="21">
      <c r="A199" s="707">
        <v>42</v>
      </c>
      <c r="B199" s="673" t="s">
        <v>1588</v>
      </c>
      <c r="C199" s="673" t="s">
        <v>1589</v>
      </c>
      <c r="D199" s="673" t="s">
        <v>1593</v>
      </c>
      <c r="E199" s="709">
        <v>21000</v>
      </c>
      <c r="F199" s="709">
        <v>21000</v>
      </c>
      <c r="G199" s="709">
        <v>21000</v>
      </c>
      <c r="H199" s="709">
        <v>21000</v>
      </c>
      <c r="I199" s="709">
        <v>21000</v>
      </c>
      <c r="J199" s="716" t="s">
        <v>1596</v>
      </c>
      <c r="K199" s="674" t="s">
        <v>1596</v>
      </c>
      <c r="L199" s="717" t="s">
        <v>357</v>
      </c>
    </row>
    <row r="200" spans="1:12" ht="21">
      <c r="A200" s="639"/>
      <c r="B200" s="672" t="s">
        <v>1587</v>
      </c>
      <c r="C200" s="672" t="s">
        <v>1590</v>
      </c>
      <c r="D200" s="672" t="s">
        <v>1595</v>
      </c>
      <c r="E200" s="193"/>
      <c r="F200" s="193"/>
      <c r="G200" s="193"/>
      <c r="H200" s="193"/>
      <c r="I200" s="193"/>
      <c r="J200" s="715" t="s">
        <v>1599</v>
      </c>
      <c r="K200" s="200" t="s">
        <v>1598</v>
      </c>
      <c r="L200" s="641" t="s">
        <v>482</v>
      </c>
    </row>
    <row r="201" spans="1:12" ht="21">
      <c r="A201" s="639"/>
      <c r="B201" s="672" t="s">
        <v>1602</v>
      </c>
      <c r="C201" s="672" t="s">
        <v>1591</v>
      </c>
      <c r="D201" s="672" t="s">
        <v>1594</v>
      </c>
      <c r="E201" s="192"/>
      <c r="F201" s="192"/>
      <c r="G201" s="192"/>
      <c r="H201" s="192"/>
      <c r="I201" s="192"/>
      <c r="J201" s="200" t="s">
        <v>1600</v>
      </c>
      <c r="K201" s="200" t="s">
        <v>1597</v>
      </c>
      <c r="L201" s="641" t="s">
        <v>484</v>
      </c>
    </row>
    <row r="202" spans="1:12" ht="21">
      <c r="A202" s="639"/>
      <c r="B202" s="631" t="s">
        <v>1603</v>
      </c>
      <c r="C202" s="672" t="s">
        <v>1592</v>
      </c>
      <c r="D202" s="672"/>
      <c r="E202" s="192"/>
      <c r="F202" s="192"/>
      <c r="G202" s="192"/>
      <c r="H202" s="192"/>
      <c r="I202" s="200"/>
      <c r="J202" s="200" t="s">
        <v>1601</v>
      </c>
      <c r="K202" s="200" t="s">
        <v>483</v>
      </c>
      <c r="L202" s="641" t="s">
        <v>485</v>
      </c>
    </row>
    <row r="203" spans="1:12" ht="21">
      <c r="A203" s="640"/>
      <c r="B203" s="66"/>
      <c r="C203" s="66"/>
      <c r="D203" s="66"/>
      <c r="E203" s="538"/>
      <c r="F203" s="538"/>
      <c r="G203" s="538"/>
      <c r="H203" s="538"/>
      <c r="I203" s="680"/>
      <c r="J203" s="67"/>
      <c r="K203" s="67"/>
      <c r="L203" s="718"/>
    </row>
    <row r="204" spans="1:12" ht="21">
      <c r="A204" s="707">
        <v>43</v>
      </c>
      <c r="B204" s="578" t="s">
        <v>1215</v>
      </c>
      <c r="C204" s="578" t="s">
        <v>1284</v>
      </c>
      <c r="D204" s="578" t="s">
        <v>1286</v>
      </c>
      <c r="E204" s="719">
        <v>10000</v>
      </c>
      <c r="F204" s="719">
        <v>10000</v>
      </c>
      <c r="G204" s="719">
        <v>10000</v>
      </c>
      <c r="H204" s="719">
        <v>10000</v>
      </c>
      <c r="I204" s="719">
        <v>10000</v>
      </c>
      <c r="J204" s="677" t="s">
        <v>486</v>
      </c>
      <c r="K204" s="578" t="s">
        <v>1289</v>
      </c>
      <c r="L204" s="678" t="s">
        <v>14</v>
      </c>
    </row>
    <row r="205" spans="1:12" ht="21">
      <c r="A205" s="639"/>
      <c r="B205" s="65" t="s">
        <v>1216</v>
      </c>
      <c r="C205" s="65" t="s">
        <v>1285</v>
      </c>
      <c r="D205" s="65" t="s">
        <v>451</v>
      </c>
      <c r="E205" s="192" t="s">
        <v>383</v>
      </c>
      <c r="F205" s="192" t="s">
        <v>383</v>
      </c>
      <c r="G205" s="192" t="s">
        <v>383</v>
      </c>
      <c r="H205" s="192" t="s">
        <v>383</v>
      </c>
      <c r="I205" s="192" t="s">
        <v>383</v>
      </c>
      <c r="J205" s="190" t="s">
        <v>391</v>
      </c>
      <c r="K205" s="65" t="s">
        <v>1290</v>
      </c>
      <c r="L205" s="635" t="s">
        <v>472</v>
      </c>
    </row>
    <row r="206" spans="1:12" ht="21">
      <c r="A206" s="639"/>
      <c r="B206" s="65" t="s">
        <v>1604</v>
      </c>
      <c r="C206" s="65"/>
      <c r="D206" s="672" t="s">
        <v>487</v>
      </c>
      <c r="E206" s="679"/>
      <c r="F206" s="679"/>
      <c r="G206" s="679"/>
      <c r="H206" s="679"/>
      <c r="I206" s="679"/>
      <c r="J206" s="10"/>
      <c r="K206" s="65" t="s">
        <v>488</v>
      </c>
      <c r="L206" s="635" t="s">
        <v>11</v>
      </c>
    </row>
    <row r="207" spans="1:12" ht="21">
      <c r="A207" s="640"/>
      <c r="B207" s="197" t="s">
        <v>1605</v>
      </c>
      <c r="C207" s="66"/>
      <c r="D207" s="66"/>
      <c r="E207" s="642"/>
      <c r="F207" s="642"/>
      <c r="G207" s="642"/>
      <c r="H207" s="642"/>
      <c r="I207" s="642"/>
      <c r="J207" s="67"/>
      <c r="K207" s="66"/>
      <c r="L207" s="681"/>
    </row>
    <row r="208" spans="1:12" ht="21">
      <c r="A208" s="628">
        <v>44</v>
      </c>
      <c r="B208" s="673" t="s">
        <v>1215</v>
      </c>
      <c r="C208" s="673" t="s">
        <v>1293</v>
      </c>
      <c r="D208" s="673" t="s">
        <v>1297</v>
      </c>
      <c r="E208" s="719">
        <v>10000</v>
      </c>
      <c r="F208" s="719">
        <v>10000</v>
      </c>
      <c r="G208" s="719">
        <v>10000</v>
      </c>
      <c r="H208" s="719">
        <v>10000</v>
      </c>
      <c r="I208" s="719">
        <v>10000</v>
      </c>
      <c r="J208" s="674" t="s">
        <v>489</v>
      </c>
      <c r="K208" s="673" t="s">
        <v>1289</v>
      </c>
      <c r="L208" s="675" t="s">
        <v>14</v>
      </c>
    </row>
    <row r="209" spans="1:12" ht="21">
      <c r="A209" s="302"/>
      <c r="B209" s="672" t="s">
        <v>1216</v>
      </c>
      <c r="C209" s="132" t="s">
        <v>1285</v>
      </c>
      <c r="D209" s="132" t="s">
        <v>451</v>
      </c>
      <c r="E209" s="192" t="s">
        <v>383</v>
      </c>
      <c r="F209" s="192" t="s">
        <v>383</v>
      </c>
      <c r="G209" s="192" t="s">
        <v>383</v>
      </c>
      <c r="H209" s="192" t="s">
        <v>383</v>
      </c>
      <c r="I209" s="192" t="s">
        <v>383</v>
      </c>
      <c r="J209" s="200" t="s">
        <v>1606</v>
      </c>
      <c r="K209" s="132" t="s">
        <v>1275</v>
      </c>
      <c r="L209" s="195" t="s">
        <v>472</v>
      </c>
    </row>
    <row r="210" spans="1:12" ht="21">
      <c r="A210" s="302"/>
      <c r="B210" s="672" t="s">
        <v>1607</v>
      </c>
      <c r="C210" s="672" t="s">
        <v>490</v>
      </c>
      <c r="D210" s="672" t="s">
        <v>491</v>
      </c>
      <c r="E210" s="192"/>
      <c r="F210" s="192"/>
      <c r="G210" s="192"/>
      <c r="H210" s="192"/>
      <c r="I210" s="192"/>
      <c r="J210" s="200" t="s">
        <v>1057</v>
      </c>
      <c r="K210" s="672" t="s">
        <v>1299</v>
      </c>
      <c r="L210" s="195" t="s">
        <v>11</v>
      </c>
    </row>
    <row r="211" spans="1:12" ht="21">
      <c r="A211" s="630"/>
      <c r="B211" s="303" t="s">
        <v>1605</v>
      </c>
      <c r="C211" s="303"/>
      <c r="D211" s="303"/>
      <c r="E211" s="538"/>
      <c r="F211" s="538"/>
      <c r="G211" s="538"/>
      <c r="H211" s="538"/>
      <c r="I211" s="538"/>
      <c r="J211" s="680"/>
      <c r="K211" s="303" t="s">
        <v>395</v>
      </c>
      <c r="L211" s="720"/>
    </row>
    <row r="212" spans="1:12" ht="21">
      <c r="A212" s="639">
        <v>45</v>
      </c>
      <c r="B212" s="673" t="s">
        <v>1215</v>
      </c>
      <c r="C212" s="673" t="s">
        <v>1300</v>
      </c>
      <c r="D212" s="673" t="s">
        <v>1302</v>
      </c>
      <c r="E212" s="709">
        <v>15000</v>
      </c>
      <c r="F212" s="709">
        <v>15000</v>
      </c>
      <c r="G212" s="709">
        <v>15000</v>
      </c>
      <c r="H212" s="709">
        <v>15000</v>
      </c>
      <c r="I212" s="709">
        <v>15000</v>
      </c>
      <c r="J212" s="674" t="s">
        <v>492</v>
      </c>
      <c r="K212" s="673" t="s">
        <v>1289</v>
      </c>
      <c r="L212" s="675" t="s">
        <v>14</v>
      </c>
    </row>
    <row r="213" spans="1:12" ht="21">
      <c r="A213" s="639"/>
      <c r="B213" s="672" t="s">
        <v>1216</v>
      </c>
      <c r="C213" s="672" t="s">
        <v>1608</v>
      </c>
      <c r="D213" s="672" t="s">
        <v>451</v>
      </c>
      <c r="E213" s="192" t="s">
        <v>383</v>
      </c>
      <c r="F213" s="192" t="s">
        <v>383</v>
      </c>
      <c r="G213" s="192" t="s">
        <v>383</v>
      </c>
      <c r="H213" s="192" t="s">
        <v>383</v>
      </c>
      <c r="I213" s="192" t="s">
        <v>383</v>
      </c>
      <c r="J213" s="200" t="s">
        <v>1606</v>
      </c>
      <c r="K213" s="672" t="s">
        <v>1306</v>
      </c>
      <c r="L213" s="195" t="s">
        <v>472</v>
      </c>
    </row>
    <row r="214" spans="1:12" ht="21">
      <c r="A214" s="639"/>
      <c r="B214" s="672" t="s">
        <v>1609</v>
      </c>
      <c r="C214" s="132"/>
      <c r="D214" s="672" t="s">
        <v>493</v>
      </c>
      <c r="E214" s="132"/>
      <c r="F214" s="132"/>
      <c r="G214" s="132"/>
      <c r="H214" s="132"/>
      <c r="I214" s="132"/>
      <c r="J214" s="132" t="s">
        <v>1057</v>
      </c>
      <c r="K214" s="672" t="s">
        <v>390</v>
      </c>
      <c r="L214" s="195" t="s">
        <v>11</v>
      </c>
    </row>
    <row r="215" spans="1:12" ht="21">
      <c r="A215" s="639"/>
      <c r="B215" s="672" t="s">
        <v>1605</v>
      </c>
      <c r="C215" s="672"/>
      <c r="D215" s="672"/>
      <c r="E215" s="196"/>
      <c r="F215" s="196"/>
      <c r="G215" s="196"/>
      <c r="H215" s="196"/>
      <c r="I215" s="196"/>
      <c r="J215" s="200"/>
      <c r="K215" s="672" t="s">
        <v>488</v>
      </c>
      <c r="L215" s="679"/>
    </row>
    <row r="216" spans="1:12" ht="21">
      <c r="A216" s="707">
        <v>46</v>
      </c>
      <c r="B216" s="673" t="s">
        <v>1215</v>
      </c>
      <c r="C216" s="673" t="s">
        <v>1308</v>
      </c>
      <c r="D216" s="673" t="s">
        <v>1328</v>
      </c>
      <c r="E216" s="719">
        <v>21500</v>
      </c>
      <c r="F216" s="719">
        <v>21500</v>
      </c>
      <c r="G216" s="719">
        <v>21500</v>
      </c>
      <c r="H216" s="719">
        <v>21500</v>
      </c>
      <c r="I216" s="719">
        <v>21500</v>
      </c>
      <c r="J216" s="674" t="s">
        <v>1312</v>
      </c>
      <c r="K216" s="673" t="s">
        <v>1315</v>
      </c>
      <c r="L216" s="678" t="s">
        <v>14</v>
      </c>
    </row>
    <row r="217" spans="1:12" ht="21">
      <c r="A217" s="639"/>
      <c r="B217" s="672" t="s">
        <v>1216</v>
      </c>
      <c r="C217" s="672" t="s">
        <v>1309</v>
      </c>
      <c r="D217" s="672" t="s">
        <v>1329</v>
      </c>
      <c r="E217" s="192" t="s">
        <v>383</v>
      </c>
      <c r="F217" s="192" t="s">
        <v>383</v>
      </c>
      <c r="G217" s="192" t="s">
        <v>383</v>
      </c>
      <c r="H217" s="192" t="s">
        <v>383</v>
      </c>
      <c r="I217" s="192" t="s">
        <v>383</v>
      </c>
      <c r="J217" s="200" t="s">
        <v>1613</v>
      </c>
      <c r="K217" s="672" t="s">
        <v>1316</v>
      </c>
      <c r="L217" s="635" t="s">
        <v>472</v>
      </c>
    </row>
    <row r="218" spans="1:12" ht="21">
      <c r="A218" s="639"/>
      <c r="B218" s="672" t="s">
        <v>1307</v>
      </c>
      <c r="C218" s="672"/>
      <c r="D218" s="672" t="s">
        <v>1611</v>
      </c>
      <c r="E218" s="194"/>
      <c r="F218" s="194"/>
      <c r="G218" s="194"/>
      <c r="H218" s="194"/>
      <c r="I218" s="194"/>
      <c r="J218" s="200" t="s">
        <v>1612</v>
      </c>
      <c r="K218" s="672" t="s">
        <v>488</v>
      </c>
      <c r="L218" s="635" t="s">
        <v>11</v>
      </c>
    </row>
    <row r="219" spans="1:12" ht="21">
      <c r="A219" s="639"/>
      <c r="B219" s="672" t="s">
        <v>1610</v>
      </c>
      <c r="C219" s="721"/>
      <c r="D219" s="679"/>
      <c r="E219" s="679"/>
      <c r="F219" s="679"/>
      <c r="G219" s="679"/>
      <c r="H219" s="679"/>
      <c r="I219" s="679"/>
      <c r="J219" s="721"/>
      <c r="K219" s="721"/>
      <c r="L219" s="721"/>
    </row>
    <row r="220" spans="1:12" ht="21">
      <c r="A220" s="639"/>
      <c r="B220" s="177" t="s">
        <v>11</v>
      </c>
      <c r="C220" s="672"/>
      <c r="D220" s="672"/>
      <c r="E220" s="196"/>
      <c r="F220" s="196"/>
      <c r="G220" s="196"/>
      <c r="H220" s="196"/>
      <c r="I220" s="196"/>
      <c r="J220" s="200"/>
      <c r="K220" s="302"/>
      <c r="L220" s="721"/>
    </row>
    <row r="221" spans="1:12" ht="21">
      <c r="A221" s="639"/>
      <c r="B221" s="178"/>
      <c r="C221" s="65"/>
      <c r="D221" s="65"/>
      <c r="E221" s="196"/>
      <c r="F221" s="196"/>
      <c r="G221" s="196"/>
      <c r="H221" s="196"/>
      <c r="I221" s="196"/>
      <c r="J221" s="190"/>
      <c r="K221" s="49"/>
      <c r="L221" s="635"/>
    </row>
    <row r="222" spans="1:12" ht="21">
      <c r="A222" s="640"/>
      <c r="B222" s="197"/>
      <c r="C222" s="66"/>
      <c r="D222" s="66"/>
      <c r="E222" s="198"/>
      <c r="F222" s="198"/>
      <c r="G222" s="198"/>
      <c r="H222" s="198"/>
      <c r="I222" s="198"/>
      <c r="J222" s="67"/>
      <c r="K222" s="54"/>
      <c r="L222" s="636"/>
    </row>
    <row r="223" spans="1:12" ht="21.75" thickBot="1">
      <c r="A223" s="419"/>
      <c r="B223" s="601" t="s">
        <v>121</v>
      </c>
      <c r="C223" s="602">
        <v>46</v>
      </c>
      <c r="D223" s="603" t="s">
        <v>96</v>
      </c>
      <c r="E223" s="599">
        <f>SUM(E10:E220)</f>
        <v>7147258</v>
      </c>
      <c r="F223" s="599">
        <f t="shared" ref="F223:I223" si="0">SUM(F10:F220)</f>
        <v>7147258</v>
      </c>
      <c r="G223" s="599">
        <f t="shared" si="0"/>
        <v>7147258</v>
      </c>
      <c r="H223" s="599">
        <f t="shared" si="0"/>
        <v>7147258</v>
      </c>
      <c r="I223" s="599">
        <f t="shared" si="0"/>
        <v>7147258</v>
      </c>
      <c r="J223" s="604"/>
      <c r="K223" s="605"/>
      <c r="L223" s="609"/>
    </row>
    <row r="224" spans="1:12" ht="16.5" thickTop="1"/>
  </sheetData>
  <mergeCells count="9">
    <mergeCell ref="A1:L1"/>
    <mergeCell ref="A5:L5"/>
    <mergeCell ref="A2:L2"/>
    <mergeCell ref="A3:L3"/>
    <mergeCell ref="A8:A9"/>
    <mergeCell ref="B8:B9"/>
    <mergeCell ref="C8:C9"/>
    <mergeCell ref="E8:I8"/>
    <mergeCell ref="L8:L9"/>
  </mergeCells>
  <printOptions horizontalCentered="1"/>
  <pageMargins left="0" right="0" top="0.78740157480314965" bottom="0.59055118110236227" header="0" footer="0"/>
  <pageSetup paperSize="9" firstPageNumber="122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75"/>
  <sheetViews>
    <sheetView view="pageLayout" topLeftCell="A7" zoomScaleNormal="120" zoomScaleSheetLayoutView="100" workbookViewId="0">
      <selection activeCell="F12" sqref="F12"/>
    </sheetView>
  </sheetViews>
  <sheetFormatPr defaultRowHeight="15.75"/>
  <cols>
    <col min="1" max="1" width="3.25" style="23" bestFit="1" customWidth="1"/>
    <col min="2" max="3" width="19.625" style="23" customWidth="1"/>
    <col min="4" max="4" width="15.625" style="23" customWidth="1"/>
    <col min="5" max="9" width="7.625" style="23" customWidth="1"/>
    <col min="10" max="10" width="15.625" style="23" customWidth="1"/>
    <col min="11" max="11" width="13.625" style="23" customWidth="1"/>
    <col min="12" max="12" width="9.125" style="21" customWidth="1"/>
    <col min="13" max="13" width="19.375" style="10" customWidth="1"/>
    <col min="14" max="257" width="9" style="10"/>
    <col min="258" max="258" width="2.25" style="10" customWidth="1"/>
    <col min="259" max="259" width="23.375" style="10" customWidth="1"/>
    <col min="260" max="260" width="16.375" style="10" customWidth="1"/>
    <col min="261" max="261" width="16.25" style="10" customWidth="1"/>
    <col min="262" max="265" width="6.875" style="10" customWidth="1"/>
    <col min="266" max="266" width="13.375" style="10" customWidth="1"/>
    <col min="267" max="267" width="15.375" style="10" customWidth="1"/>
    <col min="268" max="268" width="8.375" style="10" customWidth="1"/>
    <col min="269" max="269" width="19.375" style="10" customWidth="1"/>
    <col min="270" max="513" width="9" style="10"/>
    <col min="514" max="514" width="2.25" style="10" customWidth="1"/>
    <col min="515" max="515" width="23.375" style="10" customWidth="1"/>
    <col min="516" max="516" width="16.375" style="10" customWidth="1"/>
    <col min="517" max="517" width="16.25" style="10" customWidth="1"/>
    <col min="518" max="521" width="6.875" style="10" customWidth="1"/>
    <col min="522" max="522" width="13.375" style="10" customWidth="1"/>
    <col min="523" max="523" width="15.375" style="10" customWidth="1"/>
    <col min="524" max="524" width="8.375" style="10" customWidth="1"/>
    <col min="525" max="525" width="19.375" style="10" customWidth="1"/>
    <col min="526" max="769" width="9" style="10"/>
    <col min="770" max="770" width="2.25" style="10" customWidth="1"/>
    <col min="771" max="771" width="23.375" style="10" customWidth="1"/>
    <col min="772" max="772" width="16.375" style="10" customWidth="1"/>
    <col min="773" max="773" width="16.25" style="10" customWidth="1"/>
    <col min="774" max="777" width="6.875" style="10" customWidth="1"/>
    <col min="778" max="778" width="13.375" style="10" customWidth="1"/>
    <col min="779" max="779" width="15.375" style="10" customWidth="1"/>
    <col min="780" max="780" width="8.375" style="10" customWidth="1"/>
    <col min="781" max="781" width="19.375" style="10" customWidth="1"/>
    <col min="782" max="1025" width="9" style="10"/>
    <col min="1026" max="1026" width="2.25" style="10" customWidth="1"/>
    <col min="1027" max="1027" width="23.375" style="10" customWidth="1"/>
    <col min="1028" max="1028" width="16.375" style="10" customWidth="1"/>
    <col min="1029" max="1029" width="16.25" style="10" customWidth="1"/>
    <col min="1030" max="1033" width="6.875" style="10" customWidth="1"/>
    <col min="1034" max="1034" width="13.375" style="10" customWidth="1"/>
    <col min="1035" max="1035" width="15.375" style="10" customWidth="1"/>
    <col min="1036" max="1036" width="8.375" style="10" customWidth="1"/>
    <col min="1037" max="1037" width="19.375" style="10" customWidth="1"/>
    <col min="1038" max="1281" width="9" style="10"/>
    <col min="1282" max="1282" width="2.25" style="10" customWidth="1"/>
    <col min="1283" max="1283" width="23.375" style="10" customWidth="1"/>
    <col min="1284" max="1284" width="16.375" style="10" customWidth="1"/>
    <col min="1285" max="1285" width="16.25" style="10" customWidth="1"/>
    <col min="1286" max="1289" width="6.875" style="10" customWidth="1"/>
    <col min="1290" max="1290" width="13.375" style="10" customWidth="1"/>
    <col min="1291" max="1291" width="15.375" style="10" customWidth="1"/>
    <col min="1292" max="1292" width="8.375" style="10" customWidth="1"/>
    <col min="1293" max="1293" width="19.375" style="10" customWidth="1"/>
    <col min="1294" max="1537" width="9" style="10"/>
    <col min="1538" max="1538" width="2.25" style="10" customWidth="1"/>
    <col min="1539" max="1539" width="23.375" style="10" customWidth="1"/>
    <col min="1540" max="1540" width="16.375" style="10" customWidth="1"/>
    <col min="1541" max="1541" width="16.25" style="10" customWidth="1"/>
    <col min="1542" max="1545" width="6.875" style="10" customWidth="1"/>
    <col min="1546" max="1546" width="13.375" style="10" customWidth="1"/>
    <col min="1547" max="1547" width="15.375" style="10" customWidth="1"/>
    <col min="1548" max="1548" width="8.375" style="10" customWidth="1"/>
    <col min="1549" max="1549" width="19.375" style="10" customWidth="1"/>
    <col min="1550" max="1793" width="9" style="10"/>
    <col min="1794" max="1794" width="2.25" style="10" customWidth="1"/>
    <col min="1795" max="1795" width="23.375" style="10" customWidth="1"/>
    <col min="1796" max="1796" width="16.375" style="10" customWidth="1"/>
    <col min="1797" max="1797" width="16.25" style="10" customWidth="1"/>
    <col min="1798" max="1801" width="6.875" style="10" customWidth="1"/>
    <col min="1802" max="1802" width="13.375" style="10" customWidth="1"/>
    <col min="1803" max="1803" width="15.375" style="10" customWidth="1"/>
    <col min="1804" max="1804" width="8.375" style="10" customWidth="1"/>
    <col min="1805" max="1805" width="19.375" style="10" customWidth="1"/>
    <col min="1806" max="2049" width="9" style="10"/>
    <col min="2050" max="2050" width="2.25" style="10" customWidth="1"/>
    <col min="2051" max="2051" width="23.375" style="10" customWidth="1"/>
    <col min="2052" max="2052" width="16.375" style="10" customWidth="1"/>
    <col min="2053" max="2053" width="16.25" style="10" customWidth="1"/>
    <col min="2054" max="2057" width="6.875" style="10" customWidth="1"/>
    <col min="2058" max="2058" width="13.375" style="10" customWidth="1"/>
    <col min="2059" max="2059" width="15.375" style="10" customWidth="1"/>
    <col min="2060" max="2060" width="8.375" style="10" customWidth="1"/>
    <col min="2061" max="2061" width="19.375" style="10" customWidth="1"/>
    <col min="2062" max="2305" width="9" style="10"/>
    <col min="2306" max="2306" width="2.25" style="10" customWidth="1"/>
    <col min="2307" max="2307" width="23.375" style="10" customWidth="1"/>
    <col min="2308" max="2308" width="16.375" style="10" customWidth="1"/>
    <col min="2309" max="2309" width="16.25" style="10" customWidth="1"/>
    <col min="2310" max="2313" width="6.875" style="10" customWidth="1"/>
    <col min="2314" max="2314" width="13.375" style="10" customWidth="1"/>
    <col min="2315" max="2315" width="15.375" style="10" customWidth="1"/>
    <col min="2316" max="2316" width="8.375" style="10" customWidth="1"/>
    <col min="2317" max="2317" width="19.375" style="10" customWidth="1"/>
    <col min="2318" max="2561" width="9" style="10"/>
    <col min="2562" max="2562" width="2.25" style="10" customWidth="1"/>
    <col min="2563" max="2563" width="23.375" style="10" customWidth="1"/>
    <col min="2564" max="2564" width="16.375" style="10" customWidth="1"/>
    <col min="2565" max="2565" width="16.25" style="10" customWidth="1"/>
    <col min="2566" max="2569" width="6.875" style="10" customWidth="1"/>
    <col min="2570" max="2570" width="13.375" style="10" customWidth="1"/>
    <col min="2571" max="2571" width="15.375" style="10" customWidth="1"/>
    <col min="2572" max="2572" width="8.375" style="10" customWidth="1"/>
    <col min="2573" max="2573" width="19.375" style="10" customWidth="1"/>
    <col min="2574" max="2817" width="9" style="10"/>
    <col min="2818" max="2818" width="2.25" style="10" customWidth="1"/>
    <col min="2819" max="2819" width="23.375" style="10" customWidth="1"/>
    <col min="2820" max="2820" width="16.375" style="10" customWidth="1"/>
    <col min="2821" max="2821" width="16.25" style="10" customWidth="1"/>
    <col min="2822" max="2825" width="6.875" style="10" customWidth="1"/>
    <col min="2826" max="2826" width="13.375" style="10" customWidth="1"/>
    <col min="2827" max="2827" width="15.375" style="10" customWidth="1"/>
    <col min="2828" max="2828" width="8.375" style="10" customWidth="1"/>
    <col min="2829" max="2829" width="19.375" style="10" customWidth="1"/>
    <col min="2830" max="3073" width="9" style="10"/>
    <col min="3074" max="3074" width="2.25" style="10" customWidth="1"/>
    <col min="3075" max="3075" width="23.375" style="10" customWidth="1"/>
    <col min="3076" max="3076" width="16.375" style="10" customWidth="1"/>
    <col min="3077" max="3077" width="16.25" style="10" customWidth="1"/>
    <col min="3078" max="3081" width="6.875" style="10" customWidth="1"/>
    <col min="3082" max="3082" width="13.375" style="10" customWidth="1"/>
    <col min="3083" max="3083" width="15.375" style="10" customWidth="1"/>
    <col min="3084" max="3084" width="8.375" style="10" customWidth="1"/>
    <col min="3085" max="3085" width="19.375" style="10" customWidth="1"/>
    <col min="3086" max="3329" width="9" style="10"/>
    <col min="3330" max="3330" width="2.25" style="10" customWidth="1"/>
    <col min="3331" max="3331" width="23.375" style="10" customWidth="1"/>
    <col min="3332" max="3332" width="16.375" style="10" customWidth="1"/>
    <col min="3333" max="3333" width="16.25" style="10" customWidth="1"/>
    <col min="3334" max="3337" width="6.875" style="10" customWidth="1"/>
    <col min="3338" max="3338" width="13.375" style="10" customWidth="1"/>
    <col min="3339" max="3339" width="15.375" style="10" customWidth="1"/>
    <col min="3340" max="3340" width="8.375" style="10" customWidth="1"/>
    <col min="3341" max="3341" width="19.375" style="10" customWidth="1"/>
    <col min="3342" max="3585" width="9" style="10"/>
    <col min="3586" max="3586" width="2.25" style="10" customWidth="1"/>
    <col min="3587" max="3587" width="23.375" style="10" customWidth="1"/>
    <col min="3588" max="3588" width="16.375" style="10" customWidth="1"/>
    <col min="3589" max="3589" width="16.25" style="10" customWidth="1"/>
    <col min="3590" max="3593" width="6.875" style="10" customWidth="1"/>
    <col min="3594" max="3594" width="13.375" style="10" customWidth="1"/>
    <col min="3595" max="3595" width="15.375" style="10" customWidth="1"/>
    <col min="3596" max="3596" width="8.375" style="10" customWidth="1"/>
    <col min="3597" max="3597" width="19.375" style="10" customWidth="1"/>
    <col min="3598" max="3841" width="9" style="10"/>
    <col min="3842" max="3842" width="2.25" style="10" customWidth="1"/>
    <col min="3843" max="3843" width="23.375" style="10" customWidth="1"/>
    <col min="3844" max="3844" width="16.375" style="10" customWidth="1"/>
    <col min="3845" max="3845" width="16.25" style="10" customWidth="1"/>
    <col min="3846" max="3849" width="6.875" style="10" customWidth="1"/>
    <col min="3850" max="3850" width="13.375" style="10" customWidth="1"/>
    <col min="3851" max="3851" width="15.375" style="10" customWidth="1"/>
    <col min="3852" max="3852" width="8.375" style="10" customWidth="1"/>
    <col min="3853" max="3853" width="19.375" style="10" customWidth="1"/>
    <col min="3854" max="4097" width="9" style="10"/>
    <col min="4098" max="4098" width="2.25" style="10" customWidth="1"/>
    <col min="4099" max="4099" width="23.375" style="10" customWidth="1"/>
    <col min="4100" max="4100" width="16.375" style="10" customWidth="1"/>
    <col min="4101" max="4101" width="16.25" style="10" customWidth="1"/>
    <col min="4102" max="4105" width="6.875" style="10" customWidth="1"/>
    <col min="4106" max="4106" width="13.375" style="10" customWidth="1"/>
    <col min="4107" max="4107" width="15.375" style="10" customWidth="1"/>
    <col min="4108" max="4108" width="8.375" style="10" customWidth="1"/>
    <col min="4109" max="4109" width="19.375" style="10" customWidth="1"/>
    <col min="4110" max="4353" width="9" style="10"/>
    <col min="4354" max="4354" width="2.25" style="10" customWidth="1"/>
    <col min="4355" max="4355" width="23.375" style="10" customWidth="1"/>
    <col min="4356" max="4356" width="16.375" style="10" customWidth="1"/>
    <col min="4357" max="4357" width="16.25" style="10" customWidth="1"/>
    <col min="4358" max="4361" width="6.875" style="10" customWidth="1"/>
    <col min="4362" max="4362" width="13.375" style="10" customWidth="1"/>
    <col min="4363" max="4363" width="15.375" style="10" customWidth="1"/>
    <col min="4364" max="4364" width="8.375" style="10" customWidth="1"/>
    <col min="4365" max="4365" width="19.375" style="10" customWidth="1"/>
    <col min="4366" max="4609" width="9" style="10"/>
    <col min="4610" max="4610" width="2.25" style="10" customWidth="1"/>
    <col min="4611" max="4611" width="23.375" style="10" customWidth="1"/>
    <col min="4612" max="4612" width="16.375" style="10" customWidth="1"/>
    <col min="4613" max="4613" width="16.25" style="10" customWidth="1"/>
    <col min="4614" max="4617" width="6.875" style="10" customWidth="1"/>
    <col min="4618" max="4618" width="13.375" style="10" customWidth="1"/>
    <col min="4619" max="4619" width="15.375" style="10" customWidth="1"/>
    <col min="4620" max="4620" width="8.375" style="10" customWidth="1"/>
    <col min="4621" max="4621" width="19.375" style="10" customWidth="1"/>
    <col min="4622" max="4865" width="9" style="10"/>
    <col min="4866" max="4866" width="2.25" style="10" customWidth="1"/>
    <col min="4867" max="4867" width="23.375" style="10" customWidth="1"/>
    <col min="4868" max="4868" width="16.375" style="10" customWidth="1"/>
    <col min="4869" max="4869" width="16.25" style="10" customWidth="1"/>
    <col min="4870" max="4873" width="6.875" style="10" customWidth="1"/>
    <col min="4874" max="4874" width="13.375" style="10" customWidth="1"/>
    <col min="4875" max="4875" width="15.375" style="10" customWidth="1"/>
    <col min="4876" max="4876" width="8.375" style="10" customWidth="1"/>
    <col min="4877" max="4877" width="19.375" style="10" customWidth="1"/>
    <col min="4878" max="5121" width="9" style="10"/>
    <col min="5122" max="5122" width="2.25" style="10" customWidth="1"/>
    <col min="5123" max="5123" width="23.375" style="10" customWidth="1"/>
    <col min="5124" max="5124" width="16.375" style="10" customWidth="1"/>
    <col min="5125" max="5125" width="16.25" style="10" customWidth="1"/>
    <col min="5126" max="5129" width="6.875" style="10" customWidth="1"/>
    <col min="5130" max="5130" width="13.375" style="10" customWidth="1"/>
    <col min="5131" max="5131" width="15.375" style="10" customWidth="1"/>
    <col min="5132" max="5132" width="8.375" style="10" customWidth="1"/>
    <col min="5133" max="5133" width="19.375" style="10" customWidth="1"/>
    <col min="5134" max="5377" width="9" style="10"/>
    <col min="5378" max="5378" width="2.25" style="10" customWidth="1"/>
    <col min="5379" max="5379" width="23.375" style="10" customWidth="1"/>
    <col min="5380" max="5380" width="16.375" style="10" customWidth="1"/>
    <col min="5381" max="5381" width="16.25" style="10" customWidth="1"/>
    <col min="5382" max="5385" width="6.875" style="10" customWidth="1"/>
    <col min="5386" max="5386" width="13.375" style="10" customWidth="1"/>
    <col min="5387" max="5387" width="15.375" style="10" customWidth="1"/>
    <col min="5388" max="5388" width="8.375" style="10" customWidth="1"/>
    <col min="5389" max="5389" width="19.375" style="10" customWidth="1"/>
    <col min="5390" max="5633" width="9" style="10"/>
    <col min="5634" max="5634" width="2.25" style="10" customWidth="1"/>
    <col min="5635" max="5635" width="23.375" style="10" customWidth="1"/>
    <col min="5636" max="5636" width="16.375" style="10" customWidth="1"/>
    <col min="5637" max="5637" width="16.25" style="10" customWidth="1"/>
    <col min="5638" max="5641" width="6.875" style="10" customWidth="1"/>
    <col min="5642" max="5642" width="13.375" style="10" customWidth="1"/>
    <col min="5643" max="5643" width="15.375" style="10" customWidth="1"/>
    <col min="5644" max="5644" width="8.375" style="10" customWidth="1"/>
    <col min="5645" max="5645" width="19.375" style="10" customWidth="1"/>
    <col min="5646" max="5889" width="9" style="10"/>
    <col min="5890" max="5890" width="2.25" style="10" customWidth="1"/>
    <col min="5891" max="5891" width="23.375" style="10" customWidth="1"/>
    <col min="5892" max="5892" width="16.375" style="10" customWidth="1"/>
    <col min="5893" max="5893" width="16.25" style="10" customWidth="1"/>
    <col min="5894" max="5897" width="6.875" style="10" customWidth="1"/>
    <col min="5898" max="5898" width="13.375" style="10" customWidth="1"/>
    <col min="5899" max="5899" width="15.375" style="10" customWidth="1"/>
    <col min="5900" max="5900" width="8.375" style="10" customWidth="1"/>
    <col min="5901" max="5901" width="19.375" style="10" customWidth="1"/>
    <col min="5902" max="6145" width="9" style="10"/>
    <col min="6146" max="6146" width="2.25" style="10" customWidth="1"/>
    <col min="6147" max="6147" width="23.375" style="10" customWidth="1"/>
    <col min="6148" max="6148" width="16.375" style="10" customWidth="1"/>
    <col min="6149" max="6149" width="16.25" style="10" customWidth="1"/>
    <col min="6150" max="6153" width="6.875" style="10" customWidth="1"/>
    <col min="6154" max="6154" width="13.375" style="10" customWidth="1"/>
    <col min="6155" max="6155" width="15.375" style="10" customWidth="1"/>
    <col min="6156" max="6156" width="8.375" style="10" customWidth="1"/>
    <col min="6157" max="6157" width="19.375" style="10" customWidth="1"/>
    <col min="6158" max="6401" width="9" style="10"/>
    <col min="6402" max="6402" width="2.25" style="10" customWidth="1"/>
    <col min="6403" max="6403" width="23.375" style="10" customWidth="1"/>
    <col min="6404" max="6404" width="16.375" style="10" customWidth="1"/>
    <col min="6405" max="6405" width="16.25" style="10" customWidth="1"/>
    <col min="6406" max="6409" width="6.875" style="10" customWidth="1"/>
    <col min="6410" max="6410" width="13.375" style="10" customWidth="1"/>
    <col min="6411" max="6411" width="15.375" style="10" customWidth="1"/>
    <col min="6412" max="6412" width="8.375" style="10" customWidth="1"/>
    <col min="6413" max="6413" width="19.375" style="10" customWidth="1"/>
    <col min="6414" max="6657" width="9" style="10"/>
    <col min="6658" max="6658" width="2.25" style="10" customWidth="1"/>
    <col min="6659" max="6659" width="23.375" style="10" customWidth="1"/>
    <col min="6660" max="6660" width="16.375" style="10" customWidth="1"/>
    <col min="6661" max="6661" width="16.25" style="10" customWidth="1"/>
    <col min="6662" max="6665" width="6.875" style="10" customWidth="1"/>
    <col min="6666" max="6666" width="13.375" style="10" customWidth="1"/>
    <col min="6667" max="6667" width="15.375" style="10" customWidth="1"/>
    <col min="6668" max="6668" width="8.375" style="10" customWidth="1"/>
    <col min="6669" max="6669" width="19.375" style="10" customWidth="1"/>
    <col min="6670" max="6913" width="9" style="10"/>
    <col min="6914" max="6914" width="2.25" style="10" customWidth="1"/>
    <col min="6915" max="6915" width="23.375" style="10" customWidth="1"/>
    <col min="6916" max="6916" width="16.375" style="10" customWidth="1"/>
    <col min="6917" max="6917" width="16.25" style="10" customWidth="1"/>
    <col min="6918" max="6921" width="6.875" style="10" customWidth="1"/>
    <col min="6922" max="6922" width="13.375" style="10" customWidth="1"/>
    <col min="6923" max="6923" width="15.375" style="10" customWidth="1"/>
    <col min="6924" max="6924" width="8.375" style="10" customWidth="1"/>
    <col min="6925" max="6925" width="19.375" style="10" customWidth="1"/>
    <col min="6926" max="7169" width="9" style="10"/>
    <col min="7170" max="7170" width="2.25" style="10" customWidth="1"/>
    <col min="7171" max="7171" width="23.375" style="10" customWidth="1"/>
    <col min="7172" max="7172" width="16.375" style="10" customWidth="1"/>
    <col min="7173" max="7173" width="16.25" style="10" customWidth="1"/>
    <col min="7174" max="7177" width="6.875" style="10" customWidth="1"/>
    <col min="7178" max="7178" width="13.375" style="10" customWidth="1"/>
    <col min="7179" max="7179" width="15.375" style="10" customWidth="1"/>
    <col min="7180" max="7180" width="8.375" style="10" customWidth="1"/>
    <col min="7181" max="7181" width="19.375" style="10" customWidth="1"/>
    <col min="7182" max="7425" width="9" style="10"/>
    <col min="7426" max="7426" width="2.25" style="10" customWidth="1"/>
    <col min="7427" max="7427" width="23.375" style="10" customWidth="1"/>
    <col min="7428" max="7428" width="16.375" style="10" customWidth="1"/>
    <col min="7429" max="7429" width="16.25" style="10" customWidth="1"/>
    <col min="7430" max="7433" width="6.875" style="10" customWidth="1"/>
    <col min="7434" max="7434" width="13.375" style="10" customWidth="1"/>
    <col min="7435" max="7435" width="15.375" style="10" customWidth="1"/>
    <col min="7436" max="7436" width="8.375" style="10" customWidth="1"/>
    <col min="7437" max="7437" width="19.375" style="10" customWidth="1"/>
    <col min="7438" max="7681" width="9" style="10"/>
    <col min="7682" max="7682" width="2.25" style="10" customWidth="1"/>
    <col min="7683" max="7683" width="23.375" style="10" customWidth="1"/>
    <col min="7684" max="7684" width="16.375" style="10" customWidth="1"/>
    <col min="7685" max="7685" width="16.25" style="10" customWidth="1"/>
    <col min="7686" max="7689" width="6.875" style="10" customWidth="1"/>
    <col min="7690" max="7690" width="13.375" style="10" customWidth="1"/>
    <col min="7691" max="7691" width="15.375" style="10" customWidth="1"/>
    <col min="7692" max="7692" width="8.375" style="10" customWidth="1"/>
    <col min="7693" max="7693" width="19.375" style="10" customWidth="1"/>
    <col min="7694" max="7937" width="9" style="10"/>
    <col min="7938" max="7938" width="2.25" style="10" customWidth="1"/>
    <col min="7939" max="7939" width="23.375" style="10" customWidth="1"/>
    <col min="7940" max="7940" width="16.375" style="10" customWidth="1"/>
    <col min="7941" max="7941" width="16.25" style="10" customWidth="1"/>
    <col min="7942" max="7945" width="6.875" style="10" customWidth="1"/>
    <col min="7946" max="7946" width="13.375" style="10" customWidth="1"/>
    <col min="7947" max="7947" width="15.375" style="10" customWidth="1"/>
    <col min="7948" max="7948" width="8.375" style="10" customWidth="1"/>
    <col min="7949" max="7949" width="19.375" style="10" customWidth="1"/>
    <col min="7950" max="8193" width="9" style="10"/>
    <col min="8194" max="8194" width="2.25" style="10" customWidth="1"/>
    <col min="8195" max="8195" width="23.375" style="10" customWidth="1"/>
    <col min="8196" max="8196" width="16.375" style="10" customWidth="1"/>
    <col min="8197" max="8197" width="16.25" style="10" customWidth="1"/>
    <col min="8198" max="8201" width="6.875" style="10" customWidth="1"/>
    <col min="8202" max="8202" width="13.375" style="10" customWidth="1"/>
    <col min="8203" max="8203" width="15.375" style="10" customWidth="1"/>
    <col min="8204" max="8204" width="8.375" style="10" customWidth="1"/>
    <col min="8205" max="8205" width="19.375" style="10" customWidth="1"/>
    <col min="8206" max="8449" width="9" style="10"/>
    <col min="8450" max="8450" width="2.25" style="10" customWidth="1"/>
    <col min="8451" max="8451" width="23.375" style="10" customWidth="1"/>
    <col min="8452" max="8452" width="16.375" style="10" customWidth="1"/>
    <col min="8453" max="8453" width="16.25" style="10" customWidth="1"/>
    <col min="8454" max="8457" width="6.875" style="10" customWidth="1"/>
    <col min="8458" max="8458" width="13.375" style="10" customWidth="1"/>
    <col min="8459" max="8459" width="15.375" style="10" customWidth="1"/>
    <col min="8460" max="8460" width="8.375" style="10" customWidth="1"/>
    <col min="8461" max="8461" width="19.375" style="10" customWidth="1"/>
    <col min="8462" max="8705" width="9" style="10"/>
    <col min="8706" max="8706" width="2.25" style="10" customWidth="1"/>
    <col min="8707" max="8707" width="23.375" style="10" customWidth="1"/>
    <col min="8708" max="8708" width="16.375" style="10" customWidth="1"/>
    <col min="8709" max="8709" width="16.25" style="10" customWidth="1"/>
    <col min="8710" max="8713" width="6.875" style="10" customWidth="1"/>
    <col min="8714" max="8714" width="13.375" style="10" customWidth="1"/>
    <col min="8715" max="8715" width="15.375" style="10" customWidth="1"/>
    <col min="8716" max="8716" width="8.375" style="10" customWidth="1"/>
    <col min="8717" max="8717" width="19.375" style="10" customWidth="1"/>
    <col min="8718" max="8961" width="9" style="10"/>
    <col min="8962" max="8962" width="2.25" style="10" customWidth="1"/>
    <col min="8963" max="8963" width="23.375" style="10" customWidth="1"/>
    <col min="8964" max="8964" width="16.375" style="10" customWidth="1"/>
    <col min="8965" max="8965" width="16.25" style="10" customWidth="1"/>
    <col min="8966" max="8969" width="6.875" style="10" customWidth="1"/>
    <col min="8970" max="8970" width="13.375" style="10" customWidth="1"/>
    <col min="8971" max="8971" width="15.375" style="10" customWidth="1"/>
    <col min="8972" max="8972" width="8.375" style="10" customWidth="1"/>
    <col min="8973" max="8973" width="19.375" style="10" customWidth="1"/>
    <col min="8974" max="9217" width="9" style="10"/>
    <col min="9218" max="9218" width="2.25" style="10" customWidth="1"/>
    <col min="9219" max="9219" width="23.375" style="10" customWidth="1"/>
    <col min="9220" max="9220" width="16.375" style="10" customWidth="1"/>
    <col min="9221" max="9221" width="16.25" style="10" customWidth="1"/>
    <col min="9222" max="9225" width="6.875" style="10" customWidth="1"/>
    <col min="9226" max="9226" width="13.375" style="10" customWidth="1"/>
    <col min="9227" max="9227" width="15.375" style="10" customWidth="1"/>
    <col min="9228" max="9228" width="8.375" style="10" customWidth="1"/>
    <col min="9229" max="9229" width="19.375" style="10" customWidth="1"/>
    <col min="9230" max="9473" width="9" style="10"/>
    <col min="9474" max="9474" width="2.25" style="10" customWidth="1"/>
    <col min="9475" max="9475" width="23.375" style="10" customWidth="1"/>
    <col min="9476" max="9476" width="16.375" style="10" customWidth="1"/>
    <col min="9477" max="9477" width="16.25" style="10" customWidth="1"/>
    <col min="9478" max="9481" width="6.875" style="10" customWidth="1"/>
    <col min="9482" max="9482" width="13.375" style="10" customWidth="1"/>
    <col min="9483" max="9483" width="15.375" style="10" customWidth="1"/>
    <col min="9484" max="9484" width="8.375" style="10" customWidth="1"/>
    <col min="9485" max="9485" width="19.375" style="10" customWidth="1"/>
    <col min="9486" max="9729" width="9" style="10"/>
    <col min="9730" max="9730" width="2.25" style="10" customWidth="1"/>
    <col min="9731" max="9731" width="23.375" style="10" customWidth="1"/>
    <col min="9732" max="9732" width="16.375" style="10" customWidth="1"/>
    <col min="9733" max="9733" width="16.25" style="10" customWidth="1"/>
    <col min="9734" max="9737" width="6.875" style="10" customWidth="1"/>
    <col min="9738" max="9738" width="13.375" style="10" customWidth="1"/>
    <col min="9739" max="9739" width="15.375" style="10" customWidth="1"/>
    <col min="9740" max="9740" width="8.375" style="10" customWidth="1"/>
    <col min="9741" max="9741" width="19.375" style="10" customWidth="1"/>
    <col min="9742" max="9985" width="9" style="10"/>
    <col min="9986" max="9986" width="2.25" style="10" customWidth="1"/>
    <col min="9987" max="9987" width="23.375" style="10" customWidth="1"/>
    <col min="9988" max="9988" width="16.375" style="10" customWidth="1"/>
    <col min="9989" max="9989" width="16.25" style="10" customWidth="1"/>
    <col min="9990" max="9993" width="6.875" style="10" customWidth="1"/>
    <col min="9994" max="9994" width="13.375" style="10" customWidth="1"/>
    <col min="9995" max="9995" width="15.375" style="10" customWidth="1"/>
    <col min="9996" max="9996" width="8.375" style="10" customWidth="1"/>
    <col min="9997" max="9997" width="19.375" style="10" customWidth="1"/>
    <col min="9998" max="10241" width="9" style="10"/>
    <col min="10242" max="10242" width="2.25" style="10" customWidth="1"/>
    <col min="10243" max="10243" width="23.375" style="10" customWidth="1"/>
    <col min="10244" max="10244" width="16.375" style="10" customWidth="1"/>
    <col min="10245" max="10245" width="16.25" style="10" customWidth="1"/>
    <col min="10246" max="10249" width="6.875" style="10" customWidth="1"/>
    <col min="10250" max="10250" width="13.375" style="10" customWidth="1"/>
    <col min="10251" max="10251" width="15.375" style="10" customWidth="1"/>
    <col min="10252" max="10252" width="8.375" style="10" customWidth="1"/>
    <col min="10253" max="10253" width="19.375" style="10" customWidth="1"/>
    <col min="10254" max="10497" width="9" style="10"/>
    <col min="10498" max="10498" width="2.25" style="10" customWidth="1"/>
    <col min="10499" max="10499" width="23.375" style="10" customWidth="1"/>
    <col min="10500" max="10500" width="16.375" style="10" customWidth="1"/>
    <col min="10501" max="10501" width="16.25" style="10" customWidth="1"/>
    <col min="10502" max="10505" width="6.875" style="10" customWidth="1"/>
    <col min="10506" max="10506" width="13.375" style="10" customWidth="1"/>
    <col min="10507" max="10507" width="15.375" style="10" customWidth="1"/>
    <col min="10508" max="10508" width="8.375" style="10" customWidth="1"/>
    <col min="10509" max="10509" width="19.375" style="10" customWidth="1"/>
    <col min="10510" max="10753" width="9" style="10"/>
    <col min="10754" max="10754" width="2.25" style="10" customWidth="1"/>
    <col min="10755" max="10755" width="23.375" style="10" customWidth="1"/>
    <col min="10756" max="10756" width="16.375" style="10" customWidth="1"/>
    <col min="10757" max="10757" width="16.25" style="10" customWidth="1"/>
    <col min="10758" max="10761" width="6.875" style="10" customWidth="1"/>
    <col min="10762" max="10762" width="13.375" style="10" customWidth="1"/>
    <col min="10763" max="10763" width="15.375" style="10" customWidth="1"/>
    <col min="10764" max="10764" width="8.375" style="10" customWidth="1"/>
    <col min="10765" max="10765" width="19.375" style="10" customWidth="1"/>
    <col min="10766" max="11009" width="9" style="10"/>
    <col min="11010" max="11010" width="2.25" style="10" customWidth="1"/>
    <col min="11011" max="11011" width="23.375" style="10" customWidth="1"/>
    <col min="11012" max="11012" width="16.375" style="10" customWidth="1"/>
    <col min="11013" max="11013" width="16.25" style="10" customWidth="1"/>
    <col min="11014" max="11017" width="6.875" style="10" customWidth="1"/>
    <col min="11018" max="11018" width="13.375" style="10" customWidth="1"/>
    <col min="11019" max="11019" width="15.375" style="10" customWidth="1"/>
    <col min="11020" max="11020" width="8.375" style="10" customWidth="1"/>
    <col min="11021" max="11021" width="19.375" style="10" customWidth="1"/>
    <col min="11022" max="11265" width="9" style="10"/>
    <col min="11266" max="11266" width="2.25" style="10" customWidth="1"/>
    <col min="11267" max="11267" width="23.375" style="10" customWidth="1"/>
    <col min="11268" max="11268" width="16.375" style="10" customWidth="1"/>
    <col min="11269" max="11269" width="16.25" style="10" customWidth="1"/>
    <col min="11270" max="11273" width="6.875" style="10" customWidth="1"/>
    <col min="11274" max="11274" width="13.375" style="10" customWidth="1"/>
    <col min="11275" max="11275" width="15.375" style="10" customWidth="1"/>
    <col min="11276" max="11276" width="8.375" style="10" customWidth="1"/>
    <col min="11277" max="11277" width="19.375" style="10" customWidth="1"/>
    <col min="11278" max="11521" width="9" style="10"/>
    <col min="11522" max="11522" width="2.25" style="10" customWidth="1"/>
    <col min="11523" max="11523" width="23.375" style="10" customWidth="1"/>
    <col min="11524" max="11524" width="16.375" style="10" customWidth="1"/>
    <col min="11525" max="11525" width="16.25" style="10" customWidth="1"/>
    <col min="11526" max="11529" width="6.875" style="10" customWidth="1"/>
    <col min="11530" max="11530" width="13.375" style="10" customWidth="1"/>
    <col min="11531" max="11531" width="15.375" style="10" customWidth="1"/>
    <col min="11532" max="11532" width="8.375" style="10" customWidth="1"/>
    <col min="11533" max="11533" width="19.375" style="10" customWidth="1"/>
    <col min="11534" max="11777" width="9" style="10"/>
    <col min="11778" max="11778" width="2.25" style="10" customWidth="1"/>
    <col min="11779" max="11779" width="23.375" style="10" customWidth="1"/>
    <col min="11780" max="11780" width="16.375" style="10" customWidth="1"/>
    <col min="11781" max="11781" width="16.25" style="10" customWidth="1"/>
    <col min="11782" max="11785" width="6.875" style="10" customWidth="1"/>
    <col min="11786" max="11786" width="13.375" style="10" customWidth="1"/>
    <col min="11787" max="11787" width="15.375" style="10" customWidth="1"/>
    <col min="11788" max="11788" width="8.375" style="10" customWidth="1"/>
    <col min="11789" max="11789" width="19.375" style="10" customWidth="1"/>
    <col min="11790" max="12033" width="9" style="10"/>
    <col min="12034" max="12034" width="2.25" style="10" customWidth="1"/>
    <col min="12035" max="12035" width="23.375" style="10" customWidth="1"/>
    <col min="12036" max="12036" width="16.375" style="10" customWidth="1"/>
    <col min="12037" max="12037" width="16.25" style="10" customWidth="1"/>
    <col min="12038" max="12041" width="6.875" style="10" customWidth="1"/>
    <col min="12042" max="12042" width="13.375" style="10" customWidth="1"/>
    <col min="12043" max="12043" width="15.375" style="10" customWidth="1"/>
    <col min="12044" max="12044" width="8.375" style="10" customWidth="1"/>
    <col min="12045" max="12045" width="19.375" style="10" customWidth="1"/>
    <col min="12046" max="12289" width="9" style="10"/>
    <col min="12290" max="12290" width="2.25" style="10" customWidth="1"/>
    <col min="12291" max="12291" width="23.375" style="10" customWidth="1"/>
    <col min="12292" max="12292" width="16.375" style="10" customWidth="1"/>
    <col min="12293" max="12293" width="16.25" style="10" customWidth="1"/>
    <col min="12294" max="12297" width="6.875" style="10" customWidth="1"/>
    <col min="12298" max="12298" width="13.375" style="10" customWidth="1"/>
    <col min="12299" max="12299" width="15.375" style="10" customWidth="1"/>
    <col min="12300" max="12300" width="8.375" style="10" customWidth="1"/>
    <col min="12301" max="12301" width="19.375" style="10" customWidth="1"/>
    <col min="12302" max="12545" width="9" style="10"/>
    <col min="12546" max="12546" width="2.25" style="10" customWidth="1"/>
    <col min="12547" max="12547" width="23.375" style="10" customWidth="1"/>
    <col min="12548" max="12548" width="16.375" style="10" customWidth="1"/>
    <col min="12549" max="12549" width="16.25" style="10" customWidth="1"/>
    <col min="12550" max="12553" width="6.875" style="10" customWidth="1"/>
    <col min="12554" max="12554" width="13.375" style="10" customWidth="1"/>
    <col min="12555" max="12555" width="15.375" style="10" customWidth="1"/>
    <col min="12556" max="12556" width="8.375" style="10" customWidth="1"/>
    <col min="12557" max="12557" width="19.375" style="10" customWidth="1"/>
    <col min="12558" max="12801" width="9" style="10"/>
    <col min="12802" max="12802" width="2.25" style="10" customWidth="1"/>
    <col min="12803" max="12803" width="23.375" style="10" customWidth="1"/>
    <col min="12804" max="12804" width="16.375" style="10" customWidth="1"/>
    <col min="12805" max="12805" width="16.25" style="10" customWidth="1"/>
    <col min="12806" max="12809" width="6.875" style="10" customWidth="1"/>
    <col min="12810" max="12810" width="13.375" style="10" customWidth="1"/>
    <col min="12811" max="12811" width="15.375" style="10" customWidth="1"/>
    <col min="12812" max="12812" width="8.375" style="10" customWidth="1"/>
    <col min="12813" max="12813" width="19.375" style="10" customWidth="1"/>
    <col min="12814" max="13057" width="9" style="10"/>
    <col min="13058" max="13058" width="2.25" style="10" customWidth="1"/>
    <col min="13059" max="13059" width="23.375" style="10" customWidth="1"/>
    <col min="13060" max="13060" width="16.375" style="10" customWidth="1"/>
    <col min="13061" max="13061" width="16.25" style="10" customWidth="1"/>
    <col min="13062" max="13065" width="6.875" style="10" customWidth="1"/>
    <col min="13066" max="13066" width="13.375" style="10" customWidth="1"/>
    <col min="13067" max="13067" width="15.375" style="10" customWidth="1"/>
    <col min="13068" max="13068" width="8.375" style="10" customWidth="1"/>
    <col min="13069" max="13069" width="19.375" style="10" customWidth="1"/>
    <col min="13070" max="13313" width="9" style="10"/>
    <col min="13314" max="13314" width="2.25" style="10" customWidth="1"/>
    <col min="13315" max="13315" width="23.375" style="10" customWidth="1"/>
    <col min="13316" max="13316" width="16.375" style="10" customWidth="1"/>
    <col min="13317" max="13317" width="16.25" style="10" customWidth="1"/>
    <col min="13318" max="13321" width="6.875" style="10" customWidth="1"/>
    <col min="13322" max="13322" width="13.375" style="10" customWidth="1"/>
    <col min="13323" max="13323" width="15.375" style="10" customWidth="1"/>
    <col min="13324" max="13324" width="8.375" style="10" customWidth="1"/>
    <col min="13325" max="13325" width="19.375" style="10" customWidth="1"/>
    <col min="13326" max="13569" width="9" style="10"/>
    <col min="13570" max="13570" width="2.25" style="10" customWidth="1"/>
    <col min="13571" max="13571" width="23.375" style="10" customWidth="1"/>
    <col min="13572" max="13572" width="16.375" style="10" customWidth="1"/>
    <col min="13573" max="13573" width="16.25" style="10" customWidth="1"/>
    <col min="13574" max="13577" width="6.875" style="10" customWidth="1"/>
    <col min="13578" max="13578" width="13.375" style="10" customWidth="1"/>
    <col min="13579" max="13579" width="15.375" style="10" customWidth="1"/>
    <col min="13580" max="13580" width="8.375" style="10" customWidth="1"/>
    <col min="13581" max="13581" width="19.375" style="10" customWidth="1"/>
    <col min="13582" max="13825" width="9" style="10"/>
    <col min="13826" max="13826" width="2.25" style="10" customWidth="1"/>
    <col min="13827" max="13827" width="23.375" style="10" customWidth="1"/>
    <col min="13828" max="13828" width="16.375" style="10" customWidth="1"/>
    <col min="13829" max="13829" width="16.25" style="10" customWidth="1"/>
    <col min="13830" max="13833" width="6.875" style="10" customWidth="1"/>
    <col min="13834" max="13834" width="13.375" style="10" customWidth="1"/>
    <col min="13835" max="13835" width="15.375" style="10" customWidth="1"/>
    <col min="13836" max="13836" width="8.375" style="10" customWidth="1"/>
    <col min="13837" max="13837" width="19.375" style="10" customWidth="1"/>
    <col min="13838" max="14081" width="9" style="10"/>
    <col min="14082" max="14082" width="2.25" style="10" customWidth="1"/>
    <col min="14083" max="14083" width="23.375" style="10" customWidth="1"/>
    <col min="14084" max="14084" width="16.375" style="10" customWidth="1"/>
    <col min="14085" max="14085" width="16.25" style="10" customWidth="1"/>
    <col min="14086" max="14089" width="6.875" style="10" customWidth="1"/>
    <col min="14090" max="14090" width="13.375" style="10" customWidth="1"/>
    <col min="14091" max="14091" width="15.375" style="10" customWidth="1"/>
    <col min="14092" max="14092" width="8.375" style="10" customWidth="1"/>
    <col min="14093" max="14093" width="19.375" style="10" customWidth="1"/>
    <col min="14094" max="14337" width="9" style="10"/>
    <col min="14338" max="14338" width="2.25" style="10" customWidth="1"/>
    <col min="14339" max="14339" width="23.375" style="10" customWidth="1"/>
    <col min="14340" max="14340" width="16.375" style="10" customWidth="1"/>
    <col min="14341" max="14341" width="16.25" style="10" customWidth="1"/>
    <col min="14342" max="14345" width="6.875" style="10" customWidth="1"/>
    <col min="14346" max="14346" width="13.375" style="10" customWidth="1"/>
    <col min="14347" max="14347" width="15.375" style="10" customWidth="1"/>
    <col min="14348" max="14348" width="8.375" style="10" customWidth="1"/>
    <col min="14349" max="14349" width="19.375" style="10" customWidth="1"/>
    <col min="14350" max="14593" width="9" style="10"/>
    <col min="14594" max="14594" width="2.25" style="10" customWidth="1"/>
    <col min="14595" max="14595" width="23.375" style="10" customWidth="1"/>
    <col min="14596" max="14596" width="16.375" style="10" customWidth="1"/>
    <col min="14597" max="14597" width="16.25" style="10" customWidth="1"/>
    <col min="14598" max="14601" width="6.875" style="10" customWidth="1"/>
    <col min="14602" max="14602" width="13.375" style="10" customWidth="1"/>
    <col min="14603" max="14603" width="15.375" style="10" customWidth="1"/>
    <col min="14604" max="14604" width="8.375" style="10" customWidth="1"/>
    <col min="14605" max="14605" width="19.375" style="10" customWidth="1"/>
    <col min="14606" max="14849" width="9" style="10"/>
    <col min="14850" max="14850" width="2.25" style="10" customWidth="1"/>
    <col min="14851" max="14851" width="23.375" style="10" customWidth="1"/>
    <col min="14852" max="14852" width="16.375" style="10" customWidth="1"/>
    <col min="14853" max="14853" width="16.25" style="10" customWidth="1"/>
    <col min="14854" max="14857" width="6.875" style="10" customWidth="1"/>
    <col min="14858" max="14858" width="13.375" style="10" customWidth="1"/>
    <col min="14859" max="14859" width="15.375" style="10" customWidth="1"/>
    <col min="14860" max="14860" width="8.375" style="10" customWidth="1"/>
    <col min="14861" max="14861" width="19.375" style="10" customWidth="1"/>
    <col min="14862" max="15105" width="9" style="10"/>
    <col min="15106" max="15106" width="2.25" style="10" customWidth="1"/>
    <col min="15107" max="15107" width="23.375" style="10" customWidth="1"/>
    <col min="15108" max="15108" width="16.375" style="10" customWidth="1"/>
    <col min="15109" max="15109" width="16.25" style="10" customWidth="1"/>
    <col min="15110" max="15113" width="6.875" style="10" customWidth="1"/>
    <col min="15114" max="15114" width="13.375" style="10" customWidth="1"/>
    <col min="15115" max="15115" width="15.375" style="10" customWidth="1"/>
    <col min="15116" max="15116" width="8.375" style="10" customWidth="1"/>
    <col min="15117" max="15117" width="19.375" style="10" customWidth="1"/>
    <col min="15118" max="15361" width="9" style="10"/>
    <col min="15362" max="15362" width="2.25" style="10" customWidth="1"/>
    <col min="15363" max="15363" width="23.375" style="10" customWidth="1"/>
    <col min="15364" max="15364" width="16.375" style="10" customWidth="1"/>
    <col min="15365" max="15365" width="16.25" style="10" customWidth="1"/>
    <col min="15366" max="15369" width="6.875" style="10" customWidth="1"/>
    <col min="15370" max="15370" width="13.375" style="10" customWidth="1"/>
    <col min="15371" max="15371" width="15.375" style="10" customWidth="1"/>
    <col min="15372" max="15372" width="8.375" style="10" customWidth="1"/>
    <col min="15373" max="15373" width="19.375" style="10" customWidth="1"/>
    <col min="15374" max="15617" width="9" style="10"/>
    <col min="15618" max="15618" width="2.25" style="10" customWidth="1"/>
    <col min="15619" max="15619" width="23.375" style="10" customWidth="1"/>
    <col min="15620" max="15620" width="16.375" style="10" customWidth="1"/>
    <col min="15621" max="15621" width="16.25" style="10" customWidth="1"/>
    <col min="15622" max="15625" width="6.875" style="10" customWidth="1"/>
    <col min="15626" max="15626" width="13.375" style="10" customWidth="1"/>
    <col min="15627" max="15627" width="15.375" style="10" customWidth="1"/>
    <col min="15628" max="15628" width="8.375" style="10" customWidth="1"/>
    <col min="15629" max="15629" width="19.375" style="10" customWidth="1"/>
    <col min="15630" max="15873" width="9" style="10"/>
    <col min="15874" max="15874" width="2.25" style="10" customWidth="1"/>
    <col min="15875" max="15875" width="23.375" style="10" customWidth="1"/>
    <col min="15876" max="15876" width="16.375" style="10" customWidth="1"/>
    <col min="15877" max="15877" width="16.25" style="10" customWidth="1"/>
    <col min="15878" max="15881" width="6.875" style="10" customWidth="1"/>
    <col min="15882" max="15882" width="13.375" style="10" customWidth="1"/>
    <col min="15883" max="15883" width="15.375" style="10" customWidth="1"/>
    <col min="15884" max="15884" width="8.375" style="10" customWidth="1"/>
    <col min="15885" max="15885" width="19.375" style="10" customWidth="1"/>
    <col min="15886" max="16129" width="9" style="10"/>
    <col min="16130" max="16130" width="2.25" style="10" customWidth="1"/>
    <col min="16131" max="16131" width="23.375" style="10" customWidth="1"/>
    <col min="16132" max="16132" width="16.375" style="10" customWidth="1"/>
    <col min="16133" max="16133" width="16.25" style="10" customWidth="1"/>
    <col min="16134" max="16137" width="6.875" style="10" customWidth="1"/>
    <col min="16138" max="16138" width="13.375" style="10" customWidth="1"/>
    <col min="16139" max="16139" width="15.375" style="10" customWidth="1"/>
    <col min="16140" max="16140" width="8.375" style="10" customWidth="1"/>
    <col min="16141" max="16141" width="19.375" style="10" customWidth="1"/>
    <col min="16142" max="16384" width="9" style="10"/>
  </cols>
  <sheetData>
    <row r="1" spans="1:12" s="9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9" customFormat="1" ht="21">
      <c r="A4" s="983" t="s">
        <v>370</v>
      </c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</row>
    <row r="5" spans="1:12" s="9" customFormat="1" ht="21">
      <c r="A5" s="985" t="s">
        <v>371</v>
      </c>
      <c r="B5" s="985"/>
      <c r="C5" s="985"/>
      <c r="D5" s="985"/>
      <c r="E5" s="985"/>
      <c r="F5" s="985"/>
      <c r="G5" s="985"/>
      <c r="H5" s="985"/>
      <c r="I5" s="985"/>
      <c r="J5" s="985"/>
      <c r="K5" s="985"/>
      <c r="L5" s="985"/>
    </row>
    <row r="6" spans="1:12" s="9" customFormat="1" ht="21">
      <c r="A6" s="116"/>
      <c r="B6" s="116" t="s">
        <v>372</v>
      </c>
      <c r="C6" s="116"/>
      <c r="D6" s="134"/>
      <c r="E6" s="157"/>
      <c r="F6" s="157"/>
      <c r="G6" s="157"/>
      <c r="H6" s="157"/>
      <c r="I6" s="157"/>
      <c r="J6" s="157"/>
      <c r="K6" s="134"/>
      <c r="L6" s="156"/>
    </row>
    <row r="7" spans="1:12" s="9" customFormat="1" ht="21">
      <c r="A7" s="116"/>
      <c r="B7" s="116" t="s">
        <v>64</v>
      </c>
      <c r="C7" s="158"/>
      <c r="D7" s="136"/>
      <c r="E7" s="159"/>
      <c r="F7" s="159"/>
      <c r="G7" s="159"/>
      <c r="H7" s="159"/>
      <c r="I7" s="159"/>
      <c r="J7" s="159"/>
      <c r="K7" s="136"/>
      <c r="L7" s="160"/>
    </row>
    <row r="8" spans="1:12" s="9" customFormat="1" ht="21" customHeight="1">
      <c r="A8" s="975" t="s">
        <v>1</v>
      </c>
      <c r="B8" s="975" t="s">
        <v>96</v>
      </c>
      <c r="C8" s="975" t="s">
        <v>97</v>
      </c>
      <c r="D8" s="166" t="s">
        <v>98</v>
      </c>
      <c r="E8" s="975" t="s">
        <v>117</v>
      </c>
      <c r="F8" s="975"/>
      <c r="G8" s="975"/>
      <c r="H8" s="975"/>
      <c r="I8" s="975"/>
      <c r="J8" s="166" t="s">
        <v>99</v>
      </c>
      <c r="K8" s="166" t="s">
        <v>100</v>
      </c>
      <c r="L8" s="978" t="s">
        <v>101</v>
      </c>
    </row>
    <row r="9" spans="1:12" s="9" customFormat="1" ht="42">
      <c r="A9" s="975"/>
      <c r="B9" s="975"/>
      <c r="C9" s="975"/>
      <c r="D9" s="181" t="s">
        <v>102</v>
      </c>
      <c r="E9" s="165" t="s">
        <v>149</v>
      </c>
      <c r="F9" s="165" t="s">
        <v>150</v>
      </c>
      <c r="G9" s="165" t="s">
        <v>151</v>
      </c>
      <c r="H9" s="165" t="s">
        <v>152</v>
      </c>
      <c r="I9" s="165" t="s">
        <v>153</v>
      </c>
      <c r="J9" s="42" t="s">
        <v>103</v>
      </c>
      <c r="K9" s="42" t="s">
        <v>104</v>
      </c>
      <c r="L9" s="978"/>
    </row>
    <row r="10" spans="1:12" s="9" customFormat="1" ht="112.5">
      <c r="A10" s="145">
        <v>1</v>
      </c>
      <c r="B10" s="49" t="s">
        <v>531</v>
      </c>
      <c r="C10" s="49" t="s">
        <v>532</v>
      </c>
      <c r="D10" s="49" t="s">
        <v>1706</v>
      </c>
      <c r="E10" s="63">
        <v>10000</v>
      </c>
      <c r="F10" s="64">
        <v>10000</v>
      </c>
      <c r="G10" s="64">
        <v>20000</v>
      </c>
      <c r="H10" s="64">
        <v>20000</v>
      </c>
      <c r="I10" s="64">
        <v>20000</v>
      </c>
      <c r="J10" s="51" t="s">
        <v>533</v>
      </c>
      <c r="K10" s="49" t="s">
        <v>534</v>
      </c>
      <c r="L10" s="182" t="s">
        <v>535</v>
      </c>
    </row>
    <row r="11" spans="1:12" s="9" customFormat="1" ht="21">
      <c r="A11" s="145"/>
      <c r="B11" s="49"/>
      <c r="C11" s="49"/>
      <c r="D11" s="49"/>
      <c r="E11" s="63"/>
      <c r="F11" s="64"/>
      <c r="G11" s="64"/>
      <c r="H11" s="64"/>
      <c r="I11" s="64"/>
      <c r="J11" s="51"/>
      <c r="K11" s="49"/>
      <c r="L11" s="180"/>
    </row>
    <row r="12" spans="1:12" s="9" customFormat="1" ht="21">
      <c r="A12" s="145"/>
      <c r="B12" s="49"/>
      <c r="C12" s="49"/>
      <c r="D12" s="49"/>
      <c r="E12" s="63"/>
      <c r="F12" s="64"/>
      <c r="G12" s="64"/>
      <c r="H12" s="64"/>
      <c r="I12" s="64"/>
      <c r="J12" s="51"/>
      <c r="K12" s="49"/>
      <c r="L12" s="180"/>
    </row>
    <row r="13" spans="1:12" s="9" customFormat="1" ht="21">
      <c r="A13" s="145"/>
      <c r="B13" s="49"/>
      <c r="C13" s="49"/>
      <c r="D13" s="49"/>
      <c r="E13" s="63"/>
      <c r="F13" s="64"/>
      <c r="G13" s="64"/>
      <c r="H13" s="64"/>
      <c r="I13" s="64"/>
      <c r="J13" s="51"/>
      <c r="K13" s="49"/>
      <c r="L13" s="180"/>
    </row>
    <row r="14" spans="1:12" s="9" customFormat="1" ht="20.25">
      <c r="A14" s="202"/>
      <c r="B14" s="208"/>
      <c r="C14" s="208"/>
      <c r="D14" s="208"/>
      <c r="E14" s="204"/>
      <c r="F14" s="204"/>
      <c r="G14" s="204"/>
      <c r="H14" s="204"/>
      <c r="I14" s="204"/>
      <c r="J14" s="210"/>
      <c r="K14" s="210"/>
      <c r="L14" s="210"/>
    </row>
    <row r="15" spans="1:12" s="9" customFormat="1" ht="20.25">
      <c r="A15" s="202"/>
      <c r="B15" s="206"/>
      <c r="C15" s="203"/>
      <c r="D15" s="203"/>
      <c r="E15" s="204"/>
      <c r="F15" s="204"/>
      <c r="G15" s="204"/>
      <c r="H15" s="204"/>
      <c r="I15" s="204"/>
      <c r="J15" s="209"/>
      <c r="K15" s="208"/>
      <c r="L15" s="211"/>
    </row>
    <row r="16" spans="1:12" s="9" customFormat="1" ht="20.25">
      <c r="A16" s="202"/>
      <c r="B16" s="206"/>
      <c r="C16" s="203"/>
      <c r="D16" s="203"/>
      <c r="E16" s="205"/>
      <c r="F16" s="205"/>
      <c r="G16" s="205"/>
      <c r="H16" s="205"/>
      <c r="I16" s="205"/>
      <c r="J16" s="203"/>
      <c r="K16" s="203"/>
      <c r="L16" s="207"/>
    </row>
    <row r="17" spans="1:13" s="9" customFormat="1" ht="20.25">
      <c r="A17" s="202"/>
      <c r="B17" s="206"/>
      <c r="C17" s="203"/>
      <c r="D17" s="203"/>
      <c r="E17" s="204"/>
      <c r="F17" s="202"/>
      <c r="G17" s="202"/>
      <c r="H17" s="202"/>
      <c r="I17" s="202"/>
      <c r="J17" s="203"/>
      <c r="K17" s="203"/>
      <c r="L17" s="207"/>
    </row>
    <row r="18" spans="1:13" s="9" customFormat="1" ht="21.75" thickBot="1">
      <c r="A18" s="146"/>
      <c r="B18" s="126" t="s">
        <v>121</v>
      </c>
      <c r="C18" s="127">
        <v>1</v>
      </c>
      <c r="D18" s="128" t="s">
        <v>96</v>
      </c>
      <c r="E18" s="130">
        <f>SUM(E10:E17)</f>
        <v>10000</v>
      </c>
      <c r="F18" s="130">
        <f>SUM(F10:F17)</f>
        <v>10000</v>
      </c>
      <c r="G18" s="130">
        <f>SUM(G10:G17)</f>
        <v>20000</v>
      </c>
      <c r="H18" s="130">
        <f>SUM(H10:H17)</f>
        <v>20000</v>
      </c>
      <c r="I18" s="130">
        <f>SUM(I10:I17)</f>
        <v>20000</v>
      </c>
      <c r="J18" s="146" t="s">
        <v>120</v>
      </c>
      <c r="K18" s="146" t="s">
        <v>120</v>
      </c>
      <c r="L18" s="147" t="s">
        <v>120</v>
      </c>
    </row>
    <row r="19" spans="1:13" ht="14.25" thickTop="1">
      <c r="A19" s="9"/>
      <c r="B19" s="250"/>
      <c r="C19" s="250"/>
      <c r="D19" s="250"/>
      <c r="E19" s="282"/>
      <c r="F19" s="282"/>
      <c r="G19" s="282"/>
      <c r="H19" s="282"/>
      <c r="I19" s="282"/>
      <c r="J19" s="9"/>
      <c r="K19" s="9"/>
      <c r="L19" s="20"/>
    </row>
    <row r="20" spans="1:13" ht="18.75">
      <c r="A20" s="149"/>
      <c r="M20" s="151"/>
    </row>
    <row r="21" spans="1:13" ht="18.75">
      <c r="A21" s="149"/>
      <c r="K21" s="152"/>
      <c r="M21" s="151"/>
    </row>
    <row r="22" spans="1:13" ht="18.75">
      <c r="A22" s="149"/>
      <c r="K22" s="152"/>
      <c r="M22" s="151"/>
    </row>
    <row r="23" spans="1:13" ht="18.75">
      <c r="A23" s="149"/>
      <c r="K23" s="152"/>
      <c r="M23" s="151"/>
    </row>
    <row r="24" spans="1:13" ht="18.75">
      <c r="A24" s="149"/>
      <c r="K24" s="152"/>
      <c r="M24" s="151"/>
    </row>
    <row r="25" spans="1:13" ht="18.75">
      <c r="A25" s="149"/>
      <c r="K25" s="152"/>
      <c r="M25" s="151"/>
    </row>
    <row r="26" spans="1:13" ht="18.75">
      <c r="A26" s="149"/>
      <c r="K26" s="152"/>
      <c r="M26" s="151"/>
    </row>
    <row r="27" spans="1:13" ht="18.75">
      <c r="A27" s="149"/>
      <c r="K27" s="152"/>
      <c r="M27" s="151"/>
    </row>
    <row r="28" spans="1:13" ht="18.75">
      <c r="A28" s="149"/>
      <c r="K28" s="152"/>
      <c r="M28" s="151"/>
    </row>
    <row r="29" spans="1:13" ht="18.75">
      <c r="A29" s="149"/>
      <c r="K29" s="152"/>
      <c r="M29" s="151"/>
    </row>
    <row r="30" spans="1:13" ht="18.75">
      <c r="A30" s="149"/>
      <c r="K30" s="152"/>
      <c r="M30" s="151"/>
    </row>
    <row r="31" spans="1:13" ht="18.75">
      <c r="A31" s="149"/>
      <c r="K31" s="152"/>
      <c r="M31" s="151"/>
    </row>
    <row r="32" spans="1:13" ht="18.75">
      <c r="A32" s="149"/>
      <c r="K32" s="152"/>
      <c r="M32" s="151"/>
    </row>
    <row r="33" spans="1:13" ht="18.75">
      <c r="A33" s="149"/>
      <c r="K33" s="152"/>
      <c r="M33" s="151"/>
    </row>
    <row r="34" spans="1:13" ht="18.75">
      <c r="A34" s="149"/>
      <c r="K34" s="150"/>
      <c r="M34" s="151"/>
    </row>
    <row r="35" spans="1:13" ht="18.75">
      <c r="A35" s="149"/>
      <c r="K35" s="150"/>
      <c r="M35" s="151"/>
    </row>
    <row r="36" spans="1:13" ht="18.75">
      <c r="A36" s="149"/>
      <c r="K36" s="150"/>
      <c r="M36" s="151"/>
    </row>
    <row r="37" spans="1:13" ht="18.75">
      <c r="A37" s="149"/>
      <c r="K37" s="150"/>
      <c r="M37" s="151"/>
    </row>
    <row r="38" spans="1:13" ht="18.75">
      <c r="A38" s="149"/>
      <c r="K38" s="150"/>
      <c r="M38" s="151"/>
    </row>
    <row r="39" spans="1:13" ht="18.75">
      <c r="A39" s="149"/>
      <c r="K39" s="150"/>
      <c r="M39" s="151"/>
    </row>
    <row r="40" spans="1:13" ht="18.75">
      <c r="A40" s="149"/>
      <c r="K40" s="150"/>
      <c r="M40" s="151"/>
    </row>
    <row r="41" spans="1:13" ht="18.75">
      <c r="A41" s="149"/>
      <c r="K41" s="150"/>
      <c r="M41" s="151"/>
    </row>
    <row r="42" spans="1:13" ht="18.75">
      <c r="A42" s="149"/>
      <c r="K42" s="150"/>
      <c r="M42" s="151"/>
    </row>
    <row r="43" spans="1:13" ht="18.75">
      <c r="A43" s="149"/>
      <c r="K43" s="150"/>
      <c r="M43" s="151"/>
    </row>
    <row r="44" spans="1:13" ht="18.75">
      <c r="A44" s="149"/>
      <c r="K44" s="150"/>
      <c r="M44" s="151"/>
    </row>
    <row r="45" spans="1:13" ht="18.75">
      <c r="A45" s="149"/>
      <c r="K45" s="150"/>
      <c r="M45" s="151"/>
    </row>
    <row r="46" spans="1:13" ht="18.75">
      <c r="A46" s="149"/>
      <c r="K46" s="150"/>
      <c r="M46" s="151"/>
    </row>
    <row r="47" spans="1:13" ht="18.75">
      <c r="A47" s="149"/>
      <c r="K47" s="150"/>
      <c r="M47" s="151"/>
    </row>
    <row r="48" spans="1:13" ht="18.75">
      <c r="A48" s="149"/>
      <c r="K48" s="150"/>
      <c r="M48" s="151"/>
    </row>
    <row r="49" spans="1:13" ht="18.75">
      <c r="A49" s="149"/>
      <c r="K49" s="150"/>
      <c r="M49" s="151"/>
    </row>
    <row r="50" spans="1:13" ht="18.75">
      <c r="A50" s="149"/>
      <c r="K50" s="150"/>
      <c r="M50" s="151"/>
    </row>
    <row r="51" spans="1:13" ht="18.75">
      <c r="A51" s="149"/>
      <c r="K51" s="150"/>
      <c r="M51" s="151"/>
    </row>
    <row r="52" spans="1:13" ht="18.75">
      <c r="A52" s="149"/>
      <c r="K52" s="150"/>
      <c r="M52" s="151"/>
    </row>
    <row r="53" spans="1:13" ht="18.75">
      <c r="A53" s="149"/>
      <c r="K53" s="150"/>
      <c r="M53" s="151"/>
    </row>
    <row r="54" spans="1:13" ht="18.75">
      <c r="A54" s="149"/>
      <c r="K54" s="150"/>
      <c r="M54" s="151"/>
    </row>
    <row r="55" spans="1:13" ht="18.75">
      <c r="A55" s="149"/>
      <c r="K55" s="150"/>
      <c r="M55" s="151"/>
    </row>
    <row r="56" spans="1:13" ht="18.75">
      <c r="A56" s="149"/>
      <c r="K56" s="150"/>
      <c r="M56" s="151"/>
    </row>
    <row r="57" spans="1:13" ht="18.75">
      <c r="A57" s="149"/>
      <c r="K57" s="150"/>
      <c r="M57" s="151"/>
    </row>
    <row r="58" spans="1:13" ht="18.75">
      <c r="A58" s="149"/>
      <c r="K58" s="150"/>
      <c r="M58" s="151"/>
    </row>
    <row r="59" spans="1:13" ht="18.75">
      <c r="A59" s="149"/>
      <c r="K59" s="150"/>
      <c r="M59" s="151"/>
    </row>
    <row r="60" spans="1:13" ht="18.75">
      <c r="A60" s="149"/>
      <c r="K60" s="150"/>
      <c r="M60" s="151"/>
    </row>
    <row r="61" spans="1:13" ht="18.75">
      <c r="A61" s="149"/>
      <c r="K61" s="150"/>
      <c r="M61" s="151"/>
    </row>
    <row r="62" spans="1:13" ht="18.75">
      <c r="A62" s="149"/>
      <c r="K62" s="150"/>
      <c r="M62" s="151"/>
    </row>
    <row r="63" spans="1:13" ht="18.75">
      <c r="A63" s="149"/>
      <c r="K63" s="150"/>
      <c r="M63" s="151"/>
    </row>
    <row r="64" spans="1:13" ht="18.75">
      <c r="A64" s="149"/>
      <c r="K64" s="150"/>
      <c r="M64" s="151"/>
    </row>
    <row r="65" spans="1:13" ht="18.75">
      <c r="A65" s="149"/>
      <c r="K65" s="150"/>
      <c r="M65" s="151"/>
    </row>
    <row r="66" spans="1:13" ht="18.75">
      <c r="A66" s="149"/>
      <c r="K66" s="150"/>
      <c r="M66" s="151"/>
    </row>
    <row r="67" spans="1:13" ht="18.75">
      <c r="A67" s="149"/>
      <c r="K67" s="150"/>
      <c r="M67" s="151"/>
    </row>
    <row r="68" spans="1:13" ht="18.75">
      <c r="A68" s="149"/>
      <c r="K68" s="150"/>
      <c r="M68" s="151"/>
    </row>
    <row r="69" spans="1:13">
      <c r="A69" s="149"/>
      <c r="K69" s="150"/>
    </row>
    <row r="70" spans="1:13">
      <c r="A70" s="149"/>
      <c r="K70" s="150"/>
    </row>
    <row r="71" spans="1:13">
      <c r="A71" s="149"/>
      <c r="K71" s="150"/>
    </row>
    <row r="72" spans="1:13">
      <c r="A72" s="149"/>
      <c r="K72" s="150"/>
    </row>
    <row r="73" spans="1:13">
      <c r="A73" s="149"/>
      <c r="K73" s="150"/>
    </row>
    <row r="74" spans="1:13">
      <c r="A74" s="149"/>
      <c r="K74" s="150"/>
    </row>
    <row r="75" spans="1:13">
      <c r="A75" s="149"/>
      <c r="K75" s="24"/>
    </row>
  </sheetData>
  <mergeCells count="10">
    <mergeCell ref="A1:L1"/>
    <mergeCell ref="A5:L5"/>
    <mergeCell ref="A2:L2"/>
    <mergeCell ref="A3:L3"/>
    <mergeCell ref="A4:L4"/>
    <mergeCell ref="A8:A9"/>
    <mergeCell ref="B8:B9"/>
    <mergeCell ref="C8:C9"/>
    <mergeCell ref="E8:I8"/>
    <mergeCell ref="L8:L9"/>
  </mergeCells>
  <printOptions horizontalCentered="1"/>
  <pageMargins left="0" right="0" top="0.78740157480314965" bottom="0.39370078740157483" header="0" footer="0"/>
  <pageSetup paperSize="9" firstPageNumber="133" orientation="landscape" useFirstPageNumber="1" r:id="rId1"/>
  <headerFooter alignWithMargins="0"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30"/>
  <sheetViews>
    <sheetView topLeftCell="A19" zoomScale="120" zoomScaleNormal="120" zoomScaleSheetLayoutView="100" workbookViewId="0">
      <selection activeCell="C20" sqref="C20"/>
    </sheetView>
  </sheetViews>
  <sheetFormatPr defaultRowHeight="15.75"/>
  <cols>
    <col min="1" max="1" width="3.25" style="23" bestFit="1" customWidth="1"/>
    <col min="2" max="3" width="19.625" style="23" customWidth="1"/>
    <col min="4" max="4" width="15.625" style="23" customWidth="1"/>
    <col min="5" max="9" width="7.625" style="23" customWidth="1"/>
    <col min="10" max="10" width="15.625" style="23" customWidth="1"/>
    <col min="11" max="11" width="13.625" style="23" customWidth="1"/>
    <col min="12" max="12" width="9.125" style="21" customWidth="1"/>
    <col min="13" max="13" width="19.375" style="10" customWidth="1"/>
    <col min="14" max="257" width="9" style="10"/>
    <col min="258" max="258" width="2.25" style="10" customWidth="1"/>
    <col min="259" max="259" width="23.375" style="10" customWidth="1"/>
    <col min="260" max="260" width="16.375" style="10" customWidth="1"/>
    <col min="261" max="261" width="16.25" style="10" customWidth="1"/>
    <col min="262" max="265" width="6.875" style="10" customWidth="1"/>
    <col min="266" max="266" width="13.375" style="10" customWidth="1"/>
    <col min="267" max="267" width="15.375" style="10" customWidth="1"/>
    <col min="268" max="268" width="8.375" style="10" customWidth="1"/>
    <col min="269" max="269" width="19.375" style="10" customWidth="1"/>
    <col min="270" max="513" width="9" style="10"/>
    <col min="514" max="514" width="2.25" style="10" customWidth="1"/>
    <col min="515" max="515" width="23.375" style="10" customWidth="1"/>
    <col min="516" max="516" width="16.375" style="10" customWidth="1"/>
    <col min="517" max="517" width="16.25" style="10" customWidth="1"/>
    <col min="518" max="521" width="6.875" style="10" customWidth="1"/>
    <col min="522" max="522" width="13.375" style="10" customWidth="1"/>
    <col min="523" max="523" width="15.375" style="10" customWidth="1"/>
    <col min="524" max="524" width="8.375" style="10" customWidth="1"/>
    <col min="525" max="525" width="19.375" style="10" customWidth="1"/>
    <col min="526" max="769" width="9" style="10"/>
    <col min="770" max="770" width="2.25" style="10" customWidth="1"/>
    <col min="771" max="771" width="23.375" style="10" customWidth="1"/>
    <col min="772" max="772" width="16.375" style="10" customWidth="1"/>
    <col min="773" max="773" width="16.25" style="10" customWidth="1"/>
    <col min="774" max="777" width="6.875" style="10" customWidth="1"/>
    <col min="778" max="778" width="13.375" style="10" customWidth="1"/>
    <col min="779" max="779" width="15.375" style="10" customWidth="1"/>
    <col min="780" max="780" width="8.375" style="10" customWidth="1"/>
    <col min="781" max="781" width="19.375" style="10" customWidth="1"/>
    <col min="782" max="1025" width="9" style="10"/>
    <col min="1026" max="1026" width="2.25" style="10" customWidth="1"/>
    <col min="1027" max="1027" width="23.375" style="10" customWidth="1"/>
    <col min="1028" max="1028" width="16.375" style="10" customWidth="1"/>
    <col min="1029" max="1029" width="16.25" style="10" customWidth="1"/>
    <col min="1030" max="1033" width="6.875" style="10" customWidth="1"/>
    <col min="1034" max="1034" width="13.375" style="10" customWidth="1"/>
    <col min="1035" max="1035" width="15.375" style="10" customWidth="1"/>
    <col min="1036" max="1036" width="8.375" style="10" customWidth="1"/>
    <col min="1037" max="1037" width="19.375" style="10" customWidth="1"/>
    <col min="1038" max="1281" width="9" style="10"/>
    <col min="1282" max="1282" width="2.25" style="10" customWidth="1"/>
    <col min="1283" max="1283" width="23.375" style="10" customWidth="1"/>
    <col min="1284" max="1284" width="16.375" style="10" customWidth="1"/>
    <col min="1285" max="1285" width="16.25" style="10" customWidth="1"/>
    <col min="1286" max="1289" width="6.875" style="10" customWidth="1"/>
    <col min="1290" max="1290" width="13.375" style="10" customWidth="1"/>
    <col min="1291" max="1291" width="15.375" style="10" customWidth="1"/>
    <col min="1292" max="1292" width="8.375" style="10" customWidth="1"/>
    <col min="1293" max="1293" width="19.375" style="10" customWidth="1"/>
    <col min="1294" max="1537" width="9" style="10"/>
    <col min="1538" max="1538" width="2.25" style="10" customWidth="1"/>
    <col min="1539" max="1539" width="23.375" style="10" customWidth="1"/>
    <col min="1540" max="1540" width="16.375" style="10" customWidth="1"/>
    <col min="1541" max="1541" width="16.25" style="10" customWidth="1"/>
    <col min="1542" max="1545" width="6.875" style="10" customWidth="1"/>
    <col min="1546" max="1546" width="13.375" style="10" customWidth="1"/>
    <col min="1547" max="1547" width="15.375" style="10" customWidth="1"/>
    <col min="1548" max="1548" width="8.375" style="10" customWidth="1"/>
    <col min="1549" max="1549" width="19.375" style="10" customWidth="1"/>
    <col min="1550" max="1793" width="9" style="10"/>
    <col min="1794" max="1794" width="2.25" style="10" customWidth="1"/>
    <col min="1795" max="1795" width="23.375" style="10" customWidth="1"/>
    <col min="1796" max="1796" width="16.375" style="10" customWidth="1"/>
    <col min="1797" max="1797" width="16.25" style="10" customWidth="1"/>
    <col min="1798" max="1801" width="6.875" style="10" customWidth="1"/>
    <col min="1802" max="1802" width="13.375" style="10" customWidth="1"/>
    <col min="1803" max="1803" width="15.375" style="10" customWidth="1"/>
    <col min="1804" max="1804" width="8.375" style="10" customWidth="1"/>
    <col min="1805" max="1805" width="19.375" style="10" customWidth="1"/>
    <col min="1806" max="2049" width="9" style="10"/>
    <col min="2050" max="2050" width="2.25" style="10" customWidth="1"/>
    <col min="2051" max="2051" width="23.375" style="10" customWidth="1"/>
    <col min="2052" max="2052" width="16.375" style="10" customWidth="1"/>
    <col min="2053" max="2053" width="16.25" style="10" customWidth="1"/>
    <col min="2054" max="2057" width="6.875" style="10" customWidth="1"/>
    <col min="2058" max="2058" width="13.375" style="10" customWidth="1"/>
    <col min="2059" max="2059" width="15.375" style="10" customWidth="1"/>
    <col min="2060" max="2060" width="8.375" style="10" customWidth="1"/>
    <col min="2061" max="2061" width="19.375" style="10" customWidth="1"/>
    <col min="2062" max="2305" width="9" style="10"/>
    <col min="2306" max="2306" width="2.25" style="10" customWidth="1"/>
    <col min="2307" max="2307" width="23.375" style="10" customWidth="1"/>
    <col min="2308" max="2308" width="16.375" style="10" customWidth="1"/>
    <col min="2309" max="2309" width="16.25" style="10" customWidth="1"/>
    <col min="2310" max="2313" width="6.875" style="10" customWidth="1"/>
    <col min="2314" max="2314" width="13.375" style="10" customWidth="1"/>
    <col min="2315" max="2315" width="15.375" style="10" customWidth="1"/>
    <col min="2316" max="2316" width="8.375" style="10" customWidth="1"/>
    <col min="2317" max="2317" width="19.375" style="10" customWidth="1"/>
    <col min="2318" max="2561" width="9" style="10"/>
    <col min="2562" max="2562" width="2.25" style="10" customWidth="1"/>
    <col min="2563" max="2563" width="23.375" style="10" customWidth="1"/>
    <col min="2564" max="2564" width="16.375" style="10" customWidth="1"/>
    <col min="2565" max="2565" width="16.25" style="10" customWidth="1"/>
    <col min="2566" max="2569" width="6.875" style="10" customWidth="1"/>
    <col min="2570" max="2570" width="13.375" style="10" customWidth="1"/>
    <col min="2571" max="2571" width="15.375" style="10" customWidth="1"/>
    <col min="2572" max="2572" width="8.375" style="10" customWidth="1"/>
    <col min="2573" max="2573" width="19.375" style="10" customWidth="1"/>
    <col min="2574" max="2817" width="9" style="10"/>
    <col min="2818" max="2818" width="2.25" style="10" customWidth="1"/>
    <col min="2819" max="2819" width="23.375" style="10" customWidth="1"/>
    <col min="2820" max="2820" width="16.375" style="10" customWidth="1"/>
    <col min="2821" max="2821" width="16.25" style="10" customWidth="1"/>
    <col min="2822" max="2825" width="6.875" style="10" customWidth="1"/>
    <col min="2826" max="2826" width="13.375" style="10" customWidth="1"/>
    <col min="2827" max="2827" width="15.375" style="10" customWidth="1"/>
    <col min="2828" max="2828" width="8.375" style="10" customWidth="1"/>
    <col min="2829" max="2829" width="19.375" style="10" customWidth="1"/>
    <col min="2830" max="3073" width="9" style="10"/>
    <col min="3074" max="3074" width="2.25" style="10" customWidth="1"/>
    <col min="3075" max="3075" width="23.375" style="10" customWidth="1"/>
    <col min="3076" max="3076" width="16.375" style="10" customWidth="1"/>
    <col min="3077" max="3077" width="16.25" style="10" customWidth="1"/>
    <col min="3078" max="3081" width="6.875" style="10" customWidth="1"/>
    <col min="3082" max="3082" width="13.375" style="10" customWidth="1"/>
    <col min="3083" max="3083" width="15.375" style="10" customWidth="1"/>
    <col min="3084" max="3084" width="8.375" style="10" customWidth="1"/>
    <col min="3085" max="3085" width="19.375" style="10" customWidth="1"/>
    <col min="3086" max="3329" width="9" style="10"/>
    <col min="3330" max="3330" width="2.25" style="10" customWidth="1"/>
    <col min="3331" max="3331" width="23.375" style="10" customWidth="1"/>
    <col min="3332" max="3332" width="16.375" style="10" customWidth="1"/>
    <col min="3333" max="3333" width="16.25" style="10" customWidth="1"/>
    <col min="3334" max="3337" width="6.875" style="10" customWidth="1"/>
    <col min="3338" max="3338" width="13.375" style="10" customWidth="1"/>
    <col min="3339" max="3339" width="15.375" style="10" customWidth="1"/>
    <col min="3340" max="3340" width="8.375" style="10" customWidth="1"/>
    <col min="3341" max="3341" width="19.375" style="10" customWidth="1"/>
    <col min="3342" max="3585" width="9" style="10"/>
    <col min="3586" max="3586" width="2.25" style="10" customWidth="1"/>
    <col min="3587" max="3587" width="23.375" style="10" customWidth="1"/>
    <col min="3588" max="3588" width="16.375" style="10" customWidth="1"/>
    <col min="3589" max="3589" width="16.25" style="10" customWidth="1"/>
    <col min="3590" max="3593" width="6.875" style="10" customWidth="1"/>
    <col min="3594" max="3594" width="13.375" style="10" customWidth="1"/>
    <col min="3595" max="3595" width="15.375" style="10" customWidth="1"/>
    <col min="3596" max="3596" width="8.375" style="10" customWidth="1"/>
    <col min="3597" max="3597" width="19.375" style="10" customWidth="1"/>
    <col min="3598" max="3841" width="9" style="10"/>
    <col min="3842" max="3842" width="2.25" style="10" customWidth="1"/>
    <col min="3843" max="3843" width="23.375" style="10" customWidth="1"/>
    <col min="3844" max="3844" width="16.375" style="10" customWidth="1"/>
    <col min="3845" max="3845" width="16.25" style="10" customWidth="1"/>
    <col min="3846" max="3849" width="6.875" style="10" customWidth="1"/>
    <col min="3850" max="3850" width="13.375" style="10" customWidth="1"/>
    <col min="3851" max="3851" width="15.375" style="10" customWidth="1"/>
    <col min="3852" max="3852" width="8.375" style="10" customWidth="1"/>
    <col min="3853" max="3853" width="19.375" style="10" customWidth="1"/>
    <col min="3854" max="4097" width="9" style="10"/>
    <col min="4098" max="4098" width="2.25" style="10" customWidth="1"/>
    <col min="4099" max="4099" width="23.375" style="10" customWidth="1"/>
    <col min="4100" max="4100" width="16.375" style="10" customWidth="1"/>
    <col min="4101" max="4101" width="16.25" style="10" customWidth="1"/>
    <col min="4102" max="4105" width="6.875" style="10" customWidth="1"/>
    <col min="4106" max="4106" width="13.375" style="10" customWidth="1"/>
    <col min="4107" max="4107" width="15.375" style="10" customWidth="1"/>
    <col min="4108" max="4108" width="8.375" style="10" customWidth="1"/>
    <col min="4109" max="4109" width="19.375" style="10" customWidth="1"/>
    <col min="4110" max="4353" width="9" style="10"/>
    <col min="4354" max="4354" width="2.25" style="10" customWidth="1"/>
    <col min="4355" max="4355" width="23.375" style="10" customWidth="1"/>
    <col min="4356" max="4356" width="16.375" style="10" customWidth="1"/>
    <col min="4357" max="4357" width="16.25" style="10" customWidth="1"/>
    <col min="4358" max="4361" width="6.875" style="10" customWidth="1"/>
    <col min="4362" max="4362" width="13.375" style="10" customWidth="1"/>
    <col min="4363" max="4363" width="15.375" style="10" customWidth="1"/>
    <col min="4364" max="4364" width="8.375" style="10" customWidth="1"/>
    <col min="4365" max="4365" width="19.375" style="10" customWidth="1"/>
    <col min="4366" max="4609" width="9" style="10"/>
    <col min="4610" max="4610" width="2.25" style="10" customWidth="1"/>
    <col min="4611" max="4611" width="23.375" style="10" customWidth="1"/>
    <col min="4612" max="4612" width="16.375" style="10" customWidth="1"/>
    <col min="4613" max="4613" width="16.25" style="10" customWidth="1"/>
    <col min="4614" max="4617" width="6.875" style="10" customWidth="1"/>
    <col min="4618" max="4618" width="13.375" style="10" customWidth="1"/>
    <col min="4619" max="4619" width="15.375" style="10" customWidth="1"/>
    <col min="4620" max="4620" width="8.375" style="10" customWidth="1"/>
    <col min="4621" max="4621" width="19.375" style="10" customWidth="1"/>
    <col min="4622" max="4865" width="9" style="10"/>
    <col min="4866" max="4866" width="2.25" style="10" customWidth="1"/>
    <col min="4867" max="4867" width="23.375" style="10" customWidth="1"/>
    <col min="4868" max="4868" width="16.375" style="10" customWidth="1"/>
    <col min="4869" max="4869" width="16.25" style="10" customWidth="1"/>
    <col min="4870" max="4873" width="6.875" style="10" customWidth="1"/>
    <col min="4874" max="4874" width="13.375" style="10" customWidth="1"/>
    <col min="4875" max="4875" width="15.375" style="10" customWidth="1"/>
    <col min="4876" max="4876" width="8.375" style="10" customWidth="1"/>
    <col min="4877" max="4877" width="19.375" style="10" customWidth="1"/>
    <col min="4878" max="5121" width="9" style="10"/>
    <col min="5122" max="5122" width="2.25" style="10" customWidth="1"/>
    <col min="5123" max="5123" width="23.375" style="10" customWidth="1"/>
    <col min="5124" max="5124" width="16.375" style="10" customWidth="1"/>
    <col min="5125" max="5125" width="16.25" style="10" customWidth="1"/>
    <col min="5126" max="5129" width="6.875" style="10" customWidth="1"/>
    <col min="5130" max="5130" width="13.375" style="10" customWidth="1"/>
    <col min="5131" max="5131" width="15.375" style="10" customWidth="1"/>
    <col min="5132" max="5132" width="8.375" style="10" customWidth="1"/>
    <col min="5133" max="5133" width="19.375" style="10" customWidth="1"/>
    <col min="5134" max="5377" width="9" style="10"/>
    <col min="5378" max="5378" width="2.25" style="10" customWidth="1"/>
    <col min="5379" max="5379" width="23.375" style="10" customWidth="1"/>
    <col min="5380" max="5380" width="16.375" style="10" customWidth="1"/>
    <col min="5381" max="5381" width="16.25" style="10" customWidth="1"/>
    <col min="5382" max="5385" width="6.875" style="10" customWidth="1"/>
    <col min="5386" max="5386" width="13.375" style="10" customWidth="1"/>
    <col min="5387" max="5387" width="15.375" style="10" customWidth="1"/>
    <col min="5388" max="5388" width="8.375" style="10" customWidth="1"/>
    <col min="5389" max="5389" width="19.375" style="10" customWidth="1"/>
    <col min="5390" max="5633" width="9" style="10"/>
    <col min="5634" max="5634" width="2.25" style="10" customWidth="1"/>
    <col min="5635" max="5635" width="23.375" style="10" customWidth="1"/>
    <col min="5636" max="5636" width="16.375" style="10" customWidth="1"/>
    <col min="5637" max="5637" width="16.25" style="10" customWidth="1"/>
    <col min="5638" max="5641" width="6.875" style="10" customWidth="1"/>
    <col min="5642" max="5642" width="13.375" style="10" customWidth="1"/>
    <col min="5643" max="5643" width="15.375" style="10" customWidth="1"/>
    <col min="5644" max="5644" width="8.375" style="10" customWidth="1"/>
    <col min="5645" max="5645" width="19.375" style="10" customWidth="1"/>
    <col min="5646" max="5889" width="9" style="10"/>
    <col min="5890" max="5890" width="2.25" style="10" customWidth="1"/>
    <col min="5891" max="5891" width="23.375" style="10" customWidth="1"/>
    <col min="5892" max="5892" width="16.375" style="10" customWidth="1"/>
    <col min="5893" max="5893" width="16.25" style="10" customWidth="1"/>
    <col min="5894" max="5897" width="6.875" style="10" customWidth="1"/>
    <col min="5898" max="5898" width="13.375" style="10" customWidth="1"/>
    <col min="5899" max="5899" width="15.375" style="10" customWidth="1"/>
    <col min="5900" max="5900" width="8.375" style="10" customWidth="1"/>
    <col min="5901" max="5901" width="19.375" style="10" customWidth="1"/>
    <col min="5902" max="6145" width="9" style="10"/>
    <col min="6146" max="6146" width="2.25" style="10" customWidth="1"/>
    <col min="6147" max="6147" width="23.375" style="10" customWidth="1"/>
    <col min="6148" max="6148" width="16.375" style="10" customWidth="1"/>
    <col min="6149" max="6149" width="16.25" style="10" customWidth="1"/>
    <col min="6150" max="6153" width="6.875" style="10" customWidth="1"/>
    <col min="6154" max="6154" width="13.375" style="10" customWidth="1"/>
    <col min="6155" max="6155" width="15.375" style="10" customWidth="1"/>
    <col min="6156" max="6156" width="8.375" style="10" customWidth="1"/>
    <col min="6157" max="6157" width="19.375" style="10" customWidth="1"/>
    <col min="6158" max="6401" width="9" style="10"/>
    <col min="6402" max="6402" width="2.25" style="10" customWidth="1"/>
    <col min="6403" max="6403" width="23.375" style="10" customWidth="1"/>
    <col min="6404" max="6404" width="16.375" style="10" customWidth="1"/>
    <col min="6405" max="6405" width="16.25" style="10" customWidth="1"/>
    <col min="6406" max="6409" width="6.875" style="10" customWidth="1"/>
    <col min="6410" max="6410" width="13.375" style="10" customWidth="1"/>
    <col min="6411" max="6411" width="15.375" style="10" customWidth="1"/>
    <col min="6412" max="6412" width="8.375" style="10" customWidth="1"/>
    <col min="6413" max="6413" width="19.375" style="10" customWidth="1"/>
    <col min="6414" max="6657" width="9" style="10"/>
    <col min="6658" max="6658" width="2.25" style="10" customWidth="1"/>
    <col min="6659" max="6659" width="23.375" style="10" customWidth="1"/>
    <col min="6660" max="6660" width="16.375" style="10" customWidth="1"/>
    <col min="6661" max="6661" width="16.25" style="10" customWidth="1"/>
    <col min="6662" max="6665" width="6.875" style="10" customWidth="1"/>
    <col min="6666" max="6666" width="13.375" style="10" customWidth="1"/>
    <col min="6667" max="6667" width="15.375" style="10" customWidth="1"/>
    <col min="6668" max="6668" width="8.375" style="10" customWidth="1"/>
    <col min="6669" max="6669" width="19.375" style="10" customWidth="1"/>
    <col min="6670" max="6913" width="9" style="10"/>
    <col min="6914" max="6914" width="2.25" style="10" customWidth="1"/>
    <col min="6915" max="6915" width="23.375" style="10" customWidth="1"/>
    <col min="6916" max="6916" width="16.375" style="10" customWidth="1"/>
    <col min="6917" max="6917" width="16.25" style="10" customWidth="1"/>
    <col min="6918" max="6921" width="6.875" style="10" customWidth="1"/>
    <col min="6922" max="6922" width="13.375" style="10" customWidth="1"/>
    <col min="6923" max="6923" width="15.375" style="10" customWidth="1"/>
    <col min="6924" max="6924" width="8.375" style="10" customWidth="1"/>
    <col min="6925" max="6925" width="19.375" style="10" customWidth="1"/>
    <col min="6926" max="7169" width="9" style="10"/>
    <col min="7170" max="7170" width="2.25" style="10" customWidth="1"/>
    <col min="7171" max="7171" width="23.375" style="10" customWidth="1"/>
    <col min="7172" max="7172" width="16.375" style="10" customWidth="1"/>
    <col min="7173" max="7173" width="16.25" style="10" customWidth="1"/>
    <col min="7174" max="7177" width="6.875" style="10" customWidth="1"/>
    <col min="7178" max="7178" width="13.375" style="10" customWidth="1"/>
    <col min="7179" max="7179" width="15.375" style="10" customWidth="1"/>
    <col min="7180" max="7180" width="8.375" style="10" customWidth="1"/>
    <col min="7181" max="7181" width="19.375" style="10" customWidth="1"/>
    <col min="7182" max="7425" width="9" style="10"/>
    <col min="7426" max="7426" width="2.25" style="10" customWidth="1"/>
    <col min="7427" max="7427" width="23.375" style="10" customWidth="1"/>
    <col min="7428" max="7428" width="16.375" style="10" customWidth="1"/>
    <col min="7429" max="7429" width="16.25" style="10" customWidth="1"/>
    <col min="7430" max="7433" width="6.875" style="10" customWidth="1"/>
    <col min="7434" max="7434" width="13.375" style="10" customWidth="1"/>
    <col min="7435" max="7435" width="15.375" style="10" customWidth="1"/>
    <col min="7436" max="7436" width="8.375" style="10" customWidth="1"/>
    <col min="7437" max="7437" width="19.375" style="10" customWidth="1"/>
    <col min="7438" max="7681" width="9" style="10"/>
    <col min="7682" max="7682" width="2.25" style="10" customWidth="1"/>
    <col min="7683" max="7683" width="23.375" style="10" customWidth="1"/>
    <col min="7684" max="7684" width="16.375" style="10" customWidth="1"/>
    <col min="7685" max="7685" width="16.25" style="10" customWidth="1"/>
    <col min="7686" max="7689" width="6.875" style="10" customWidth="1"/>
    <col min="7690" max="7690" width="13.375" style="10" customWidth="1"/>
    <col min="7691" max="7691" width="15.375" style="10" customWidth="1"/>
    <col min="7692" max="7692" width="8.375" style="10" customWidth="1"/>
    <col min="7693" max="7693" width="19.375" style="10" customWidth="1"/>
    <col min="7694" max="7937" width="9" style="10"/>
    <col min="7938" max="7938" width="2.25" style="10" customWidth="1"/>
    <col min="7939" max="7939" width="23.375" style="10" customWidth="1"/>
    <col min="7940" max="7940" width="16.375" style="10" customWidth="1"/>
    <col min="7941" max="7941" width="16.25" style="10" customWidth="1"/>
    <col min="7942" max="7945" width="6.875" style="10" customWidth="1"/>
    <col min="7946" max="7946" width="13.375" style="10" customWidth="1"/>
    <col min="7947" max="7947" width="15.375" style="10" customWidth="1"/>
    <col min="7948" max="7948" width="8.375" style="10" customWidth="1"/>
    <col min="7949" max="7949" width="19.375" style="10" customWidth="1"/>
    <col min="7950" max="8193" width="9" style="10"/>
    <col min="8194" max="8194" width="2.25" style="10" customWidth="1"/>
    <col min="8195" max="8195" width="23.375" style="10" customWidth="1"/>
    <col min="8196" max="8196" width="16.375" style="10" customWidth="1"/>
    <col min="8197" max="8197" width="16.25" style="10" customWidth="1"/>
    <col min="8198" max="8201" width="6.875" style="10" customWidth="1"/>
    <col min="8202" max="8202" width="13.375" style="10" customWidth="1"/>
    <col min="8203" max="8203" width="15.375" style="10" customWidth="1"/>
    <col min="8204" max="8204" width="8.375" style="10" customWidth="1"/>
    <col min="8205" max="8205" width="19.375" style="10" customWidth="1"/>
    <col min="8206" max="8449" width="9" style="10"/>
    <col min="8450" max="8450" width="2.25" style="10" customWidth="1"/>
    <col min="8451" max="8451" width="23.375" style="10" customWidth="1"/>
    <col min="8452" max="8452" width="16.375" style="10" customWidth="1"/>
    <col min="8453" max="8453" width="16.25" style="10" customWidth="1"/>
    <col min="8454" max="8457" width="6.875" style="10" customWidth="1"/>
    <col min="8458" max="8458" width="13.375" style="10" customWidth="1"/>
    <col min="8459" max="8459" width="15.375" style="10" customWidth="1"/>
    <col min="8460" max="8460" width="8.375" style="10" customWidth="1"/>
    <col min="8461" max="8461" width="19.375" style="10" customWidth="1"/>
    <col min="8462" max="8705" width="9" style="10"/>
    <col min="8706" max="8706" width="2.25" style="10" customWidth="1"/>
    <col min="8707" max="8707" width="23.375" style="10" customWidth="1"/>
    <col min="8708" max="8708" width="16.375" style="10" customWidth="1"/>
    <col min="8709" max="8709" width="16.25" style="10" customWidth="1"/>
    <col min="8710" max="8713" width="6.875" style="10" customWidth="1"/>
    <col min="8714" max="8714" width="13.375" style="10" customWidth="1"/>
    <col min="8715" max="8715" width="15.375" style="10" customWidth="1"/>
    <col min="8716" max="8716" width="8.375" style="10" customWidth="1"/>
    <col min="8717" max="8717" width="19.375" style="10" customWidth="1"/>
    <col min="8718" max="8961" width="9" style="10"/>
    <col min="8962" max="8962" width="2.25" style="10" customWidth="1"/>
    <col min="8963" max="8963" width="23.375" style="10" customWidth="1"/>
    <col min="8964" max="8964" width="16.375" style="10" customWidth="1"/>
    <col min="8965" max="8965" width="16.25" style="10" customWidth="1"/>
    <col min="8966" max="8969" width="6.875" style="10" customWidth="1"/>
    <col min="8970" max="8970" width="13.375" style="10" customWidth="1"/>
    <col min="8971" max="8971" width="15.375" style="10" customWidth="1"/>
    <col min="8972" max="8972" width="8.375" style="10" customWidth="1"/>
    <col min="8973" max="8973" width="19.375" style="10" customWidth="1"/>
    <col min="8974" max="9217" width="9" style="10"/>
    <col min="9218" max="9218" width="2.25" style="10" customWidth="1"/>
    <col min="9219" max="9219" width="23.375" style="10" customWidth="1"/>
    <col min="9220" max="9220" width="16.375" style="10" customWidth="1"/>
    <col min="9221" max="9221" width="16.25" style="10" customWidth="1"/>
    <col min="9222" max="9225" width="6.875" style="10" customWidth="1"/>
    <col min="9226" max="9226" width="13.375" style="10" customWidth="1"/>
    <col min="9227" max="9227" width="15.375" style="10" customWidth="1"/>
    <col min="9228" max="9228" width="8.375" style="10" customWidth="1"/>
    <col min="9229" max="9229" width="19.375" style="10" customWidth="1"/>
    <col min="9230" max="9473" width="9" style="10"/>
    <col min="9474" max="9474" width="2.25" style="10" customWidth="1"/>
    <col min="9475" max="9475" width="23.375" style="10" customWidth="1"/>
    <col min="9476" max="9476" width="16.375" style="10" customWidth="1"/>
    <col min="9477" max="9477" width="16.25" style="10" customWidth="1"/>
    <col min="9478" max="9481" width="6.875" style="10" customWidth="1"/>
    <col min="9482" max="9482" width="13.375" style="10" customWidth="1"/>
    <col min="9483" max="9483" width="15.375" style="10" customWidth="1"/>
    <col min="9484" max="9484" width="8.375" style="10" customWidth="1"/>
    <col min="9485" max="9485" width="19.375" style="10" customWidth="1"/>
    <col min="9486" max="9729" width="9" style="10"/>
    <col min="9730" max="9730" width="2.25" style="10" customWidth="1"/>
    <col min="9731" max="9731" width="23.375" style="10" customWidth="1"/>
    <col min="9732" max="9732" width="16.375" style="10" customWidth="1"/>
    <col min="9733" max="9733" width="16.25" style="10" customWidth="1"/>
    <col min="9734" max="9737" width="6.875" style="10" customWidth="1"/>
    <col min="9738" max="9738" width="13.375" style="10" customWidth="1"/>
    <col min="9739" max="9739" width="15.375" style="10" customWidth="1"/>
    <col min="9740" max="9740" width="8.375" style="10" customWidth="1"/>
    <col min="9741" max="9741" width="19.375" style="10" customWidth="1"/>
    <col min="9742" max="9985" width="9" style="10"/>
    <col min="9986" max="9986" width="2.25" style="10" customWidth="1"/>
    <col min="9987" max="9987" width="23.375" style="10" customWidth="1"/>
    <col min="9988" max="9988" width="16.375" style="10" customWidth="1"/>
    <col min="9989" max="9989" width="16.25" style="10" customWidth="1"/>
    <col min="9990" max="9993" width="6.875" style="10" customWidth="1"/>
    <col min="9994" max="9994" width="13.375" style="10" customWidth="1"/>
    <col min="9995" max="9995" width="15.375" style="10" customWidth="1"/>
    <col min="9996" max="9996" width="8.375" style="10" customWidth="1"/>
    <col min="9997" max="9997" width="19.375" style="10" customWidth="1"/>
    <col min="9998" max="10241" width="9" style="10"/>
    <col min="10242" max="10242" width="2.25" style="10" customWidth="1"/>
    <col min="10243" max="10243" width="23.375" style="10" customWidth="1"/>
    <col min="10244" max="10244" width="16.375" style="10" customWidth="1"/>
    <col min="10245" max="10245" width="16.25" style="10" customWidth="1"/>
    <col min="10246" max="10249" width="6.875" style="10" customWidth="1"/>
    <col min="10250" max="10250" width="13.375" style="10" customWidth="1"/>
    <col min="10251" max="10251" width="15.375" style="10" customWidth="1"/>
    <col min="10252" max="10252" width="8.375" style="10" customWidth="1"/>
    <col min="10253" max="10253" width="19.375" style="10" customWidth="1"/>
    <col min="10254" max="10497" width="9" style="10"/>
    <col min="10498" max="10498" width="2.25" style="10" customWidth="1"/>
    <col min="10499" max="10499" width="23.375" style="10" customWidth="1"/>
    <col min="10500" max="10500" width="16.375" style="10" customWidth="1"/>
    <col min="10501" max="10501" width="16.25" style="10" customWidth="1"/>
    <col min="10502" max="10505" width="6.875" style="10" customWidth="1"/>
    <col min="10506" max="10506" width="13.375" style="10" customWidth="1"/>
    <col min="10507" max="10507" width="15.375" style="10" customWidth="1"/>
    <col min="10508" max="10508" width="8.375" style="10" customWidth="1"/>
    <col min="10509" max="10509" width="19.375" style="10" customWidth="1"/>
    <col min="10510" max="10753" width="9" style="10"/>
    <col min="10754" max="10754" width="2.25" style="10" customWidth="1"/>
    <col min="10755" max="10755" width="23.375" style="10" customWidth="1"/>
    <col min="10756" max="10756" width="16.375" style="10" customWidth="1"/>
    <col min="10757" max="10757" width="16.25" style="10" customWidth="1"/>
    <col min="10758" max="10761" width="6.875" style="10" customWidth="1"/>
    <col min="10762" max="10762" width="13.375" style="10" customWidth="1"/>
    <col min="10763" max="10763" width="15.375" style="10" customWidth="1"/>
    <col min="10764" max="10764" width="8.375" style="10" customWidth="1"/>
    <col min="10765" max="10765" width="19.375" style="10" customWidth="1"/>
    <col min="10766" max="11009" width="9" style="10"/>
    <col min="11010" max="11010" width="2.25" style="10" customWidth="1"/>
    <col min="11011" max="11011" width="23.375" style="10" customWidth="1"/>
    <col min="11012" max="11012" width="16.375" style="10" customWidth="1"/>
    <col min="11013" max="11013" width="16.25" style="10" customWidth="1"/>
    <col min="11014" max="11017" width="6.875" style="10" customWidth="1"/>
    <col min="11018" max="11018" width="13.375" style="10" customWidth="1"/>
    <col min="11019" max="11019" width="15.375" style="10" customWidth="1"/>
    <col min="11020" max="11020" width="8.375" style="10" customWidth="1"/>
    <col min="11021" max="11021" width="19.375" style="10" customWidth="1"/>
    <col min="11022" max="11265" width="9" style="10"/>
    <col min="11266" max="11266" width="2.25" style="10" customWidth="1"/>
    <col min="11267" max="11267" width="23.375" style="10" customWidth="1"/>
    <col min="11268" max="11268" width="16.375" style="10" customWidth="1"/>
    <col min="11269" max="11269" width="16.25" style="10" customWidth="1"/>
    <col min="11270" max="11273" width="6.875" style="10" customWidth="1"/>
    <col min="11274" max="11274" width="13.375" style="10" customWidth="1"/>
    <col min="11275" max="11275" width="15.375" style="10" customWidth="1"/>
    <col min="11276" max="11276" width="8.375" style="10" customWidth="1"/>
    <col min="11277" max="11277" width="19.375" style="10" customWidth="1"/>
    <col min="11278" max="11521" width="9" style="10"/>
    <col min="11522" max="11522" width="2.25" style="10" customWidth="1"/>
    <col min="11523" max="11523" width="23.375" style="10" customWidth="1"/>
    <col min="11524" max="11524" width="16.375" style="10" customWidth="1"/>
    <col min="11525" max="11525" width="16.25" style="10" customWidth="1"/>
    <col min="11526" max="11529" width="6.875" style="10" customWidth="1"/>
    <col min="11530" max="11530" width="13.375" style="10" customWidth="1"/>
    <col min="11531" max="11531" width="15.375" style="10" customWidth="1"/>
    <col min="11532" max="11532" width="8.375" style="10" customWidth="1"/>
    <col min="11533" max="11533" width="19.375" style="10" customWidth="1"/>
    <col min="11534" max="11777" width="9" style="10"/>
    <col min="11778" max="11778" width="2.25" style="10" customWidth="1"/>
    <col min="11779" max="11779" width="23.375" style="10" customWidth="1"/>
    <col min="11780" max="11780" width="16.375" style="10" customWidth="1"/>
    <col min="11781" max="11781" width="16.25" style="10" customWidth="1"/>
    <col min="11782" max="11785" width="6.875" style="10" customWidth="1"/>
    <col min="11786" max="11786" width="13.375" style="10" customWidth="1"/>
    <col min="11787" max="11787" width="15.375" style="10" customWidth="1"/>
    <col min="11788" max="11788" width="8.375" style="10" customWidth="1"/>
    <col min="11789" max="11789" width="19.375" style="10" customWidth="1"/>
    <col min="11790" max="12033" width="9" style="10"/>
    <col min="12034" max="12034" width="2.25" style="10" customWidth="1"/>
    <col min="12035" max="12035" width="23.375" style="10" customWidth="1"/>
    <col min="12036" max="12036" width="16.375" style="10" customWidth="1"/>
    <col min="12037" max="12037" width="16.25" style="10" customWidth="1"/>
    <col min="12038" max="12041" width="6.875" style="10" customWidth="1"/>
    <col min="12042" max="12042" width="13.375" style="10" customWidth="1"/>
    <col min="12043" max="12043" width="15.375" style="10" customWidth="1"/>
    <col min="12044" max="12044" width="8.375" style="10" customWidth="1"/>
    <col min="12045" max="12045" width="19.375" style="10" customWidth="1"/>
    <col min="12046" max="12289" width="9" style="10"/>
    <col min="12290" max="12290" width="2.25" style="10" customWidth="1"/>
    <col min="12291" max="12291" width="23.375" style="10" customWidth="1"/>
    <col min="12292" max="12292" width="16.375" style="10" customWidth="1"/>
    <col min="12293" max="12293" width="16.25" style="10" customWidth="1"/>
    <col min="12294" max="12297" width="6.875" style="10" customWidth="1"/>
    <col min="12298" max="12298" width="13.375" style="10" customWidth="1"/>
    <col min="12299" max="12299" width="15.375" style="10" customWidth="1"/>
    <col min="12300" max="12300" width="8.375" style="10" customWidth="1"/>
    <col min="12301" max="12301" width="19.375" style="10" customWidth="1"/>
    <col min="12302" max="12545" width="9" style="10"/>
    <col min="12546" max="12546" width="2.25" style="10" customWidth="1"/>
    <col min="12547" max="12547" width="23.375" style="10" customWidth="1"/>
    <col min="12548" max="12548" width="16.375" style="10" customWidth="1"/>
    <col min="12549" max="12549" width="16.25" style="10" customWidth="1"/>
    <col min="12550" max="12553" width="6.875" style="10" customWidth="1"/>
    <col min="12554" max="12554" width="13.375" style="10" customWidth="1"/>
    <col min="12555" max="12555" width="15.375" style="10" customWidth="1"/>
    <col min="12556" max="12556" width="8.375" style="10" customWidth="1"/>
    <col min="12557" max="12557" width="19.375" style="10" customWidth="1"/>
    <col min="12558" max="12801" width="9" style="10"/>
    <col min="12802" max="12802" width="2.25" style="10" customWidth="1"/>
    <col min="12803" max="12803" width="23.375" style="10" customWidth="1"/>
    <col min="12804" max="12804" width="16.375" style="10" customWidth="1"/>
    <col min="12805" max="12805" width="16.25" style="10" customWidth="1"/>
    <col min="12806" max="12809" width="6.875" style="10" customWidth="1"/>
    <col min="12810" max="12810" width="13.375" style="10" customWidth="1"/>
    <col min="12811" max="12811" width="15.375" style="10" customWidth="1"/>
    <col min="12812" max="12812" width="8.375" style="10" customWidth="1"/>
    <col min="12813" max="12813" width="19.375" style="10" customWidth="1"/>
    <col min="12814" max="13057" width="9" style="10"/>
    <col min="13058" max="13058" width="2.25" style="10" customWidth="1"/>
    <col min="13059" max="13059" width="23.375" style="10" customWidth="1"/>
    <col min="13060" max="13060" width="16.375" style="10" customWidth="1"/>
    <col min="13061" max="13061" width="16.25" style="10" customWidth="1"/>
    <col min="13062" max="13065" width="6.875" style="10" customWidth="1"/>
    <col min="13066" max="13066" width="13.375" style="10" customWidth="1"/>
    <col min="13067" max="13067" width="15.375" style="10" customWidth="1"/>
    <col min="13068" max="13068" width="8.375" style="10" customWidth="1"/>
    <col min="13069" max="13069" width="19.375" style="10" customWidth="1"/>
    <col min="13070" max="13313" width="9" style="10"/>
    <col min="13314" max="13314" width="2.25" style="10" customWidth="1"/>
    <col min="13315" max="13315" width="23.375" style="10" customWidth="1"/>
    <col min="13316" max="13316" width="16.375" style="10" customWidth="1"/>
    <col min="13317" max="13317" width="16.25" style="10" customWidth="1"/>
    <col min="13318" max="13321" width="6.875" style="10" customWidth="1"/>
    <col min="13322" max="13322" width="13.375" style="10" customWidth="1"/>
    <col min="13323" max="13323" width="15.375" style="10" customWidth="1"/>
    <col min="13324" max="13324" width="8.375" style="10" customWidth="1"/>
    <col min="13325" max="13325" width="19.375" style="10" customWidth="1"/>
    <col min="13326" max="13569" width="9" style="10"/>
    <col min="13570" max="13570" width="2.25" style="10" customWidth="1"/>
    <col min="13571" max="13571" width="23.375" style="10" customWidth="1"/>
    <col min="13572" max="13572" width="16.375" style="10" customWidth="1"/>
    <col min="13573" max="13573" width="16.25" style="10" customWidth="1"/>
    <col min="13574" max="13577" width="6.875" style="10" customWidth="1"/>
    <col min="13578" max="13578" width="13.375" style="10" customWidth="1"/>
    <col min="13579" max="13579" width="15.375" style="10" customWidth="1"/>
    <col min="13580" max="13580" width="8.375" style="10" customWidth="1"/>
    <col min="13581" max="13581" width="19.375" style="10" customWidth="1"/>
    <col min="13582" max="13825" width="9" style="10"/>
    <col min="13826" max="13826" width="2.25" style="10" customWidth="1"/>
    <col min="13827" max="13827" width="23.375" style="10" customWidth="1"/>
    <col min="13828" max="13828" width="16.375" style="10" customWidth="1"/>
    <col min="13829" max="13829" width="16.25" style="10" customWidth="1"/>
    <col min="13830" max="13833" width="6.875" style="10" customWidth="1"/>
    <col min="13834" max="13834" width="13.375" style="10" customWidth="1"/>
    <col min="13835" max="13835" width="15.375" style="10" customWidth="1"/>
    <col min="13836" max="13836" width="8.375" style="10" customWidth="1"/>
    <col min="13837" max="13837" width="19.375" style="10" customWidth="1"/>
    <col min="13838" max="14081" width="9" style="10"/>
    <col min="14082" max="14082" width="2.25" style="10" customWidth="1"/>
    <col min="14083" max="14083" width="23.375" style="10" customWidth="1"/>
    <col min="14084" max="14084" width="16.375" style="10" customWidth="1"/>
    <col min="14085" max="14085" width="16.25" style="10" customWidth="1"/>
    <col min="14086" max="14089" width="6.875" style="10" customWidth="1"/>
    <col min="14090" max="14090" width="13.375" style="10" customWidth="1"/>
    <col min="14091" max="14091" width="15.375" style="10" customWidth="1"/>
    <col min="14092" max="14092" width="8.375" style="10" customWidth="1"/>
    <col min="14093" max="14093" width="19.375" style="10" customWidth="1"/>
    <col min="14094" max="14337" width="9" style="10"/>
    <col min="14338" max="14338" width="2.25" style="10" customWidth="1"/>
    <col min="14339" max="14339" width="23.375" style="10" customWidth="1"/>
    <col min="14340" max="14340" width="16.375" style="10" customWidth="1"/>
    <col min="14341" max="14341" width="16.25" style="10" customWidth="1"/>
    <col min="14342" max="14345" width="6.875" style="10" customWidth="1"/>
    <col min="14346" max="14346" width="13.375" style="10" customWidth="1"/>
    <col min="14347" max="14347" width="15.375" style="10" customWidth="1"/>
    <col min="14348" max="14348" width="8.375" style="10" customWidth="1"/>
    <col min="14349" max="14349" width="19.375" style="10" customWidth="1"/>
    <col min="14350" max="14593" width="9" style="10"/>
    <col min="14594" max="14594" width="2.25" style="10" customWidth="1"/>
    <col min="14595" max="14595" width="23.375" style="10" customWidth="1"/>
    <col min="14596" max="14596" width="16.375" style="10" customWidth="1"/>
    <col min="14597" max="14597" width="16.25" style="10" customWidth="1"/>
    <col min="14598" max="14601" width="6.875" style="10" customWidth="1"/>
    <col min="14602" max="14602" width="13.375" style="10" customWidth="1"/>
    <col min="14603" max="14603" width="15.375" style="10" customWidth="1"/>
    <col min="14604" max="14604" width="8.375" style="10" customWidth="1"/>
    <col min="14605" max="14605" width="19.375" style="10" customWidth="1"/>
    <col min="14606" max="14849" width="9" style="10"/>
    <col min="14850" max="14850" width="2.25" style="10" customWidth="1"/>
    <col min="14851" max="14851" width="23.375" style="10" customWidth="1"/>
    <col min="14852" max="14852" width="16.375" style="10" customWidth="1"/>
    <col min="14853" max="14853" width="16.25" style="10" customWidth="1"/>
    <col min="14854" max="14857" width="6.875" style="10" customWidth="1"/>
    <col min="14858" max="14858" width="13.375" style="10" customWidth="1"/>
    <col min="14859" max="14859" width="15.375" style="10" customWidth="1"/>
    <col min="14860" max="14860" width="8.375" style="10" customWidth="1"/>
    <col min="14861" max="14861" width="19.375" style="10" customWidth="1"/>
    <col min="14862" max="15105" width="9" style="10"/>
    <col min="15106" max="15106" width="2.25" style="10" customWidth="1"/>
    <col min="15107" max="15107" width="23.375" style="10" customWidth="1"/>
    <col min="15108" max="15108" width="16.375" style="10" customWidth="1"/>
    <col min="15109" max="15109" width="16.25" style="10" customWidth="1"/>
    <col min="15110" max="15113" width="6.875" style="10" customWidth="1"/>
    <col min="15114" max="15114" width="13.375" style="10" customWidth="1"/>
    <col min="15115" max="15115" width="15.375" style="10" customWidth="1"/>
    <col min="15116" max="15116" width="8.375" style="10" customWidth="1"/>
    <col min="15117" max="15117" width="19.375" style="10" customWidth="1"/>
    <col min="15118" max="15361" width="9" style="10"/>
    <col min="15362" max="15362" width="2.25" style="10" customWidth="1"/>
    <col min="15363" max="15363" width="23.375" style="10" customWidth="1"/>
    <col min="15364" max="15364" width="16.375" style="10" customWidth="1"/>
    <col min="15365" max="15365" width="16.25" style="10" customWidth="1"/>
    <col min="15366" max="15369" width="6.875" style="10" customWidth="1"/>
    <col min="15370" max="15370" width="13.375" style="10" customWidth="1"/>
    <col min="15371" max="15371" width="15.375" style="10" customWidth="1"/>
    <col min="15372" max="15372" width="8.375" style="10" customWidth="1"/>
    <col min="15373" max="15373" width="19.375" style="10" customWidth="1"/>
    <col min="15374" max="15617" width="9" style="10"/>
    <col min="15618" max="15618" width="2.25" style="10" customWidth="1"/>
    <col min="15619" max="15619" width="23.375" style="10" customWidth="1"/>
    <col min="15620" max="15620" width="16.375" style="10" customWidth="1"/>
    <col min="15621" max="15621" width="16.25" style="10" customWidth="1"/>
    <col min="15622" max="15625" width="6.875" style="10" customWidth="1"/>
    <col min="15626" max="15626" width="13.375" style="10" customWidth="1"/>
    <col min="15627" max="15627" width="15.375" style="10" customWidth="1"/>
    <col min="15628" max="15628" width="8.375" style="10" customWidth="1"/>
    <col min="15629" max="15629" width="19.375" style="10" customWidth="1"/>
    <col min="15630" max="15873" width="9" style="10"/>
    <col min="15874" max="15874" width="2.25" style="10" customWidth="1"/>
    <col min="15875" max="15875" width="23.375" style="10" customWidth="1"/>
    <col min="15876" max="15876" width="16.375" style="10" customWidth="1"/>
    <col min="15877" max="15877" width="16.25" style="10" customWidth="1"/>
    <col min="15878" max="15881" width="6.875" style="10" customWidth="1"/>
    <col min="15882" max="15882" width="13.375" style="10" customWidth="1"/>
    <col min="15883" max="15883" width="15.375" style="10" customWidth="1"/>
    <col min="15884" max="15884" width="8.375" style="10" customWidth="1"/>
    <col min="15885" max="15885" width="19.375" style="10" customWidth="1"/>
    <col min="15886" max="16129" width="9" style="10"/>
    <col min="16130" max="16130" width="2.25" style="10" customWidth="1"/>
    <col min="16131" max="16131" width="23.375" style="10" customWidth="1"/>
    <col min="16132" max="16132" width="16.375" style="10" customWidth="1"/>
    <col min="16133" max="16133" width="16.25" style="10" customWidth="1"/>
    <col min="16134" max="16137" width="6.875" style="10" customWidth="1"/>
    <col min="16138" max="16138" width="13.375" style="10" customWidth="1"/>
    <col min="16139" max="16139" width="15.375" style="10" customWidth="1"/>
    <col min="16140" max="16140" width="8.375" style="10" customWidth="1"/>
    <col min="16141" max="16141" width="19.375" style="10" customWidth="1"/>
    <col min="16142" max="16384" width="9" style="10"/>
  </cols>
  <sheetData>
    <row r="1" spans="1:12" s="9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9" customFormat="1" ht="21">
      <c r="A4" s="983" t="s">
        <v>370</v>
      </c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</row>
    <row r="5" spans="1:12" s="9" customFormat="1" ht="21">
      <c r="A5" s="985" t="s">
        <v>371</v>
      </c>
      <c r="B5" s="985"/>
      <c r="C5" s="985"/>
      <c r="D5" s="985"/>
      <c r="E5" s="985"/>
      <c r="F5" s="985"/>
      <c r="G5" s="985"/>
      <c r="H5" s="985"/>
      <c r="I5" s="985"/>
      <c r="J5" s="985"/>
      <c r="K5" s="985"/>
      <c r="L5" s="985"/>
    </row>
    <row r="6" spans="1:12" s="9" customFormat="1" ht="21">
      <c r="A6" s="116"/>
      <c r="B6" s="116" t="s">
        <v>372</v>
      </c>
      <c r="C6" s="116"/>
      <c r="D6" s="134"/>
      <c r="E6" s="157"/>
      <c r="F6" s="157"/>
      <c r="G6" s="157"/>
      <c r="H6" s="157"/>
      <c r="I6" s="157"/>
      <c r="J6" s="157"/>
      <c r="K6" s="134"/>
      <c r="L6" s="156"/>
    </row>
    <row r="7" spans="1:12" s="9" customFormat="1" ht="21">
      <c r="A7" s="116"/>
      <c r="B7" s="116" t="s">
        <v>65</v>
      </c>
      <c r="C7" s="158"/>
      <c r="D7" s="136"/>
      <c r="E7" s="159"/>
      <c r="F7" s="159"/>
      <c r="G7" s="159"/>
      <c r="H7" s="159"/>
      <c r="I7" s="159"/>
      <c r="J7" s="159"/>
      <c r="K7" s="136"/>
      <c r="L7" s="160"/>
    </row>
    <row r="8" spans="1:12" s="9" customFormat="1" ht="21" customHeight="1">
      <c r="A8" s="975" t="s">
        <v>1</v>
      </c>
      <c r="B8" s="975" t="s">
        <v>96</v>
      </c>
      <c r="C8" s="975" t="s">
        <v>97</v>
      </c>
      <c r="D8" s="166" t="s">
        <v>98</v>
      </c>
      <c r="E8" s="975" t="s">
        <v>117</v>
      </c>
      <c r="F8" s="975"/>
      <c r="G8" s="975"/>
      <c r="H8" s="975"/>
      <c r="I8" s="975"/>
      <c r="J8" s="166" t="s">
        <v>99</v>
      </c>
      <c r="K8" s="166" t="s">
        <v>100</v>
      </c>
      <c r="L8" s="978" t="s">
        <v>101</v>
      </c>
    </row>
    <row r="9" spans="1:12" s="9" customFormat="1" ht="42">
      <c r="A9" s="975"/>
      <c r="B9" s="975"/>
      <c r="C9" s="975"/>
      <c r="D9" s="181" t="s">
        <v>102</v>
      </c>
      <c r="E9" s="165" t="s">
        <v>149</v>
      </c>
      <c r="F9" s="165" t="s">
        <v>150</v>
      </c>
      <c r="G9" s="165" t="s">
        <v>151</v>
      </c>
      <c r="H9" s="165" t="s">
        <v>152</v>
      </c>
      <c r="I9" s="165" t="s">
        <v>153</v>
      </c>
      <c r="J9" s="42" t="s">
        <v>103</v>
      </c>
      <c r="K9" s="42" t="s">
        <v>104</v>
      </c>
      <c r="L9" s="978"/>
    </row>
    <row r="10" spans="1:12" s="9" customFormat="1" ht="105">
      <c r="A10" s="352">
        <v>1</v>
      </c>
      <c r="B10" s="356" t="s">
        <v>495</v>
      </c>
      <c r="C10" s="356" t="s">
        <v>536</v>
      </c>
      <c r="D10" s="356" t="s">
        <v>537</v>
      </c>
      <c r="E10" s="354">
        <v>80000</v>
      </c>
      <c r="F10" s="354">
        <v>80000</v>
      </c>
      <c r="G10" s="354">
        <v>80000</v>
      </c>
      <c r="H10" s="354">
        <v>80000</v>
      </c>
      <c r="I10" s="354">
        <v>80000</v>
      </c>
      <c r="J10" s="356" t="s">
        <v>538</v>
      </c>
      <c r="K10" s="356" t="s">
        <v>539</v>
      </c>
      <c r="L10" s="359" t="s">
        <v>582</v>
      </c>
    </row>
    <row r="11" spans="1:12" s="9" customFormat="1" ht="126">
      <c r="A11" s="352">
        <v>2</v>
      </c>
      <c r="B11" s="356" t="s">
        <v>496</v>
      </c>
      <c r="C11" s="356" t="s">
        <v>541</v>
      </c>
      <c r="D11" s="356" t="s">
        <v>497</v>
      </c>
      <c r="E11" s="358">
        <v>20000</v>
      </c>
      <c r="F11" s="358">
        <v>20000</v>
      </c>
      <c r="G11" s="358">
        <v>20000</v>
      </c>
      <c r="H11" s="358">
        <v>20000</v>
      </c>
      <c r="I11" s="358">
        <v>20000</v>
      </c>
      <c r="J11" s="356" t="s">
        <v>538</v>
      </c>
      <c r="K11" s="356" t="s">
        <v>542</v>
      </c>
      <c r="L11" s="352" t="s">
        <v>543</v>
      </c>
    </row>
    <row r="12" spans="1:12" s="9" customFormat="1" ht="147">
      <c r="A12" s="352">
        <v>3</v>
      </c>
      <c r="B12" s="356" t="s">
        <v>544</v>
      </c>
      <c r="C12" s="356" t="s">
        <v>545</v>
      </c>
      <c r="D12" s="356" t="s">
        <v>498</v>
      </c>
      <c r="E12" s="917">
        <v>30000</v>
      </c>
      <c r="F12" s="917">
        <v>30000</v>
      </c>
      <c r="G12" s="917">
        <v>30000</v>
      </c>
      <c r="H12" s="917">
        <v>30000</v>
      </c>
      <c r="I12" s="73">
        <v>30000</v>
      </c>
      <c r="J12" s="356" t="s">
        <v>546</v>
      </c>
      <c r="K12" s="356" t="s">
        <v>547</v>
      </c>
      <c r="L12" s="352" t="s">
        <v>543</v>
      </c>
    </row>
    <row r="13" spans="1:12" s="9" customFormat="1" ht="105">
      <c r="A13" s="352">
        <v>4</v>
      </c>
      <c r="B13" s="356" t="s">
        <v>499</v>
      </c>
      <c r="C13" s="356" t="s">
        <v>548</v>
      </c>
      <c r="D13" s="356" t="s">
        <v>498</v>
      </c>
      <c r="E13" s="917">
        <v>50000</v>
      </c>
      <c r="F13" s="917">
        <v>50000</v>
      </c>
      <c r="G13" s="917">
        <v>50000</v>
      </c>
      <c r="H13" s="917">
        <v>50000</v>
      </c>
      <c r="I13" s="73">
        <v>50000</v>
      </c>
      <c r="J13" s="356" t="s">
        <v>549</v>
      </c>
      <c r="K13" s="356" t="s">
        <v>550</v>
      </c>
      <c r="L13" s="352" t="s">
        <v>14</v>
      </c>
    </row>
    <row r="14" spans="1:12" s="9" customFormat="1" ht="105">
      <c r="A14" s="352">
        <v>5</v>
      </c>
      <c r="B14" s="353" t="s">
        <v>500</v>
      </c>
      <c r="C14" s="353" t="s">
        <v>551</v>
      </c>
      <c r="D14" s="353" t="s">
        <v>105</v>
      </c>
      <c r="E14" s="536">
        <v>100000</v>
      </c>
      <c r="F14" s="536">
        <v>100000</v>
      </c>
      <c r="G14" s="536">
        <v>100000</v>
      </c>
      <c r="H14" s="536">
        <v>100000</v>
      </c>
      <c r="I14" s="536">
        <v>100000</v>
      </c>
      <c r="J14" s="356" t="s">
        <v>552</v>
      </c>
      <c r="K14" s="353" t="s">
        <v>553</v>
      </c>
      <c r="L14" s="352" t="s">
        <v>554</v>
      </c>
    </row>
    <row r="15" spans="1:12" s="9" customFormat="1" ht="126">
      <c r="A15" s="352">
        <v>6</v>
      </c>
      <c r="B15" s="353" t="s">
        <v>501</v>
      </c>
      <c r="C15" s="353" t="s">
        <v>551</v>
      </c>
      <c r="D15" s="353" t="s">
        <v>105</v>
      </c>
      <c r="E15" s="917">
        <v>80000</v>
      </c>
      <c r="F15" s="917">
        <v>80000</v>
      </c>
      <c r="G15" s="917">
        <v>80000</v>
      </c>
      <c r="H15" s="917">
        <v>80000</v>
      </c>
      <c r="I15" s="73">
        <v>80000</v>
      </c>
      <c r="J15" s="356" t="s">
        <v>555</v>
      </c>
      <c r="K15" s="353" t="s">
        <v>553</v>
      </c>
      <c r="L15" s="352" t="s">
        <v>556</v>
      </c>
    </row>
    <row r="16" spans="1:12" s="9" customFormat="1" ht="105">
      <c r="A16" s="352">
        <v>7</v>
      </c>
      <c r="B16" s="353" t="s">
        <v>502</v>
      </c>
      <c r="C16" s="353" t="s">
        <v>551</v>
      </c>
      <c r="D16" s="353" t="s">
        <v>105</v>
      </c>
      <c r="E16" s="917">
        <v>10000</v>
      </c>
      <c r="F16" s="917">
        <v>10000</v>
      </c>
      <c r="G16" s="917">
        <v>10000</v>
      </c>
      <c r="H16" s="917">
        <v>10000</v>
      </c>
      <c r="I16" s="73">
        <v>10000</v>
      </c>
      <c r="J16" s="356" t="s">
        <v>557</v>
      </c>
      <c r="K16" s="353" t="s">
        <v>553</v>
      </c>
      <c r="L16" s="352" t="s">
        <v>558</v>
      </c>
    </row>
    <row r="17" spans="1:13" s="9" customFormat="1" ht="84">
      <c r="A17" s="352">
        <v>8</v>
      </c>
      <c r="B17" s="353" t="s">
        <v>503</v>
      </c>
      <c r="C17" s="353" t="s">
        <v>551</v>
      </c>
      <c r="D17" s="353" t="s">
        <v>105</v>
      </c>
      <c r="E17" s="917">
        <v>10000</v>
      </c>
      <c r="F17" s="917">
        <v>10000</v>
      </c>
      <c r="G17" s="917">
        <v>10000</v>
      </c>
      <c r="H17" s="917">
        <v>10000</v>
      </c>
      <c r="I17" s="73">
        <v>10000</v>
      </c>
      <c r="J17" s="356" t="s">
        <v>559</v>
      </c>
      <c r="K17" s="353" t="s">
        <v>560</v>
      </c>
      <c r="L17" s="352" t="s">
        <v>540</v>
      </c>
    </row>
    <row r="18" spans="1:13" s="9" customFormat="1" ht="126">
      <c r="A18" s="352">
        <v>9</v>
      </c>
      <c r="B18" s="353" t="s">
        <v>504</v>
      </c>
      <c r="C18" s="353" t="s">
        <v>561</v>
      </c>
      <c r="D18" s="353" t="s">
        <v>562</v>
      </c>
      <c r="E18" s="354">
        <v>10000</v>
      </c>
      <c r="F18" s="354">
        <v>10000</v>
      </c>
      <c r="G18" s="354">
        <v>10000</v>
      </c>
      <c r="H18" s="354">
        <v>10000</v>
      </c>
      <c r="I18" s="354">
        <v>10000</v>
      </c>
      <c r="J18" s="356" t="s">
        <v>563</v>
      </c>
      <c r="K18" s="353" t="s">
        <v>564</v>
      </c>
      <c r="L18" s="352" t="s">
        <v>565</v>
      </c>
    </row>
    <row r="19" spans="1:13" s="9" customFormat="1" ht="126">
      <c r="A19" s="352">
        <v>10</v>
      </c>
      <c r="B19" s="353" t="s">
        <v>566</v>
      </c>
      <c r="C19" s="353" t="s">
        <v>567</v>
      </c>
      <c r="D19" s="353" t="s">
        <v>568</v>
      </c>
      <c r="E19" s="917">
        <v>10000</v>
      </c>
      <c r="F19" s="917">
        <v>10000</v>
      </c>
      <c r="G19" s="917">
        <v>10000</v>
      </c>
      <c r="H19" s="917">
        <v>10000</v>
      </c>
      <c r="I19" s="73">
        <v>10000</v>
      </c>
      <c r="J19" s="356" t="s">
        <v>569</v>
      </c>
      <c r="K19" s="353" t="s">
        <v>570</v>
      </c>
      <c r="L19" s="352" t="s">
        <v>571</v>
      </c>
    </row>
    <row r="20" spans="1:13" s="9" customFormat="1" ht="210">
      <c r="A20" s="490">
        <v>11</v>
      </c>
      <c r="B20" s="578" t="s">
        <v>576</v>
      </c>
      <c r="C20" s="578" t="s">
        <v>577</v>
      </c>
      <c r="D20" s="578" t="s">
        <v>578</v>
      </c>
      <c r="E20" s="912">
        <v>10000</v>
      </c>
      <c r="F20" s="912">
        <v>10000</v>
      </c>
      <c r="G20" s="912">
        <v>10000</v>
      </c>
      <c r="H20" s="912">
        <v>10000</v>
      </c>
      <c r="I20" s="179">
        <v>10000</v>
      </c>
      <c r="J20" s="677" t="s">
        <v>581</v>
      </c>
      <c r="K20" s="578" t="s">
        <v>579</v>
      </c>
      <c r="L20" s="723" t="s">
        <v>580</v>
      </c>
    </row>
    <row r="21" spans="1:13" s="9" customFormat="1" ht="21">
      <c r="A21" s="486"/>
      <c r="B21" s="65"/>
      <c r="C21" s="65"/>
      <c r="D21" s="65"/>
      <c r="E21" s="50"/>
      <c r="F21" s="50"/>
      <c r="G21" s="50"/>
      <c r="H21" s="50"/>
      <c r="I21" s="50"/>
      <c r="J21" s="190"/>
      <c r="K21" s="65"/>
      <c r="L21" s="483"/>
    </row>
    <row r="22" spans="1:13" s="9" customFormat="1" ht="21">
      <c r="A22" s="486"/>
      <c r="B22" s="65"/>
      <c r="C22" s="65"/>
      <c r="D22" s="65"/>
      <c r="E22" s="50"/>
      <c r="F22" s="50"/>
      <c r="G22" s="50"/>
      <c r="H22" s="50"/>
      <c r="I22" s="50"/>
      <c r="J22" s="190"/>
      <c r="K22" s="65"/>
      <c r="L22" s="483"/>
    </row>
    <row r="23" spans="1:13" s="9" customFormat="1" ht="21">
      <c r="A23" s="486"/>
      <c r="B23" s="65"/>
      <c r="C23" s="65"/>
      <c r="D23" s="65"/>
      <c r="E23" s="50"/>
      <c r="F23" s="50"/>
      <c r="G23" s="50"/>
      <c r="H23" s="50"/>
      <c r="I23" s="50"/>
      <c r="J23" s="190"/>
      <c r="K23" s="65"/>
      <c r="L23" s="483"/>
    </row>
    <row r="24" spans="1:13" s="9" customFormat="1" ht="21">
      <c r="A24" s="486"/>
      <c r="B24" s="65"/>
      <c r="C24" s="65"/>
      <c r="D24" s="65"/>
      <c r="E24" s="50"/>
      <c r="F24" s="50"/>
      <c r="G24" s="50"/>
      <c r="H24" s="50"/>
      <c r="I24" s="50"/>
      <c r="J24" s="190"/>
      <c r="K24" s="65"/>
      <c r="L24" s="483"/>
    </row>
    <row r="25" spans="1:13" s="9" customFormat="1" ht="21">
      <c r="A25" s="486"/>
      <c r="B25" s="65"/>
      <c r="C25" s="65"/>
      <c r="D25" s="65"/>
      <c r="E25" s="50"/>
      <c r="F25" s="50"/>
      <c r="G25" s="50"/>
      <c r="H25" s="50"/>
      <c r="I25" s="50"/>
      <c r="J25" s="190"/>
      <c r="K25" s="65"/>
      <c r="L25" s="483"/>
    </row>
    <row r="26" spans="1:13" s="9" customFormat="1" ht="21">
      <c r="A26" s="486"/>
      <c r="B26" s="65"/>
      <c r="C26" s="65"/>
      <c r="D26" s="65"/>
      <c r="E26" s="50"/>
      <c r="F26" s="50"/>
      <c r="G26" s="50"/>
      <c r="H26" s="50"/>
      <c r="I26" s="50"/>
      <c r="J26" s="190"/>
      <c r="K26" s="65"/>
      <c r="L26" s="483"/>
    </row>
    <row r="27" spans="1:13" s="9" customFormat="1" ht="21">
      <c r="A27" s="486"/>
      <c r="B27" s="49"/>
      <c r="C27" s="49"/>
      <c r="D27" s="49"/>
      <c r="E27" s="50"/>
      <c r="F27" s="50"/>
      <c r="G27" s="50"/>
      <c r="H27" s="50"/>
      <c r="I27" s="50"/>
      <c r="J27" s="487"/>
      <c r="K27" s="49"/>
      <c r="L27" s="486"/>
    </row>
    <row r="28" spans="1:13" ht="21">
      <c r="A28" s="189"/>
      <c r="B28" s="54"/>
      <c r="C28" s="54"/>
      <c r="D28" s="54"/>
      <c r="E28" s="212"/>
      <c r="F28" s="212"/>
      <c r="G28" s="212"/>
      <c r="H28" s="212"/>
      <c r="I28" s="212"/>
      <c r="J28" s="54"/>
      <c r="K28" s="54"/>
      <c r="L28" s="189"/>
      <c r="M28" s="106"/>
    </row>
    <row r="29" spans="1:13" s="154" customFormat="1" ht="21.75" thickBot="1">
      <c r="A29" s="125"/>
      <c r="B29" s="126" t="s">
        <v>121</v>
      </c>
      <c r="C29" s="127">
        <v>11</v>
      </c>
      <c r="D29" s="128" t="s">
        <v>96</v>
      </c>
      <c r="E29" s="130">
        <f>SUM(E10:E28)</f>
        <v>410000</v>
      </c>
      <c r="F29" s="130">
        <f>SUM(F10:F28)</f>
        <v>410000</v>
      </c>
      <c r="G29" s="130">
        <f>SUM(G10:G28)</f>
        <v>410000</v>
      </c>
      <c r="H29" s="130">
        <f>SUM(H10:H28)</f>
        <v>410000</v>
      </c>
      <c r="I29" s="130">
        <f>SUM(I10:I28)</f>
        <v>410000</v>
      </c>
      <c r="J29" s="215" t="s">
        <v>120</v>
      </c>
      <c r="K29" s="215" t="s">
        <v>120</v>
      </c>
      <c r="L29" s="216" t="s">
        <v>120</v>
      </c>
      <c r="M29" s="153"/>
    </row>
    <row r="30" spans="1:13" ht="14.25" thickTop="1">
      <c r="A30" s="98"/>
      <c r="B30" s="9"/>
      <c r="C30" s="9"/>
      <c r="D30" s="9"/>
      <c r="E30" s="9"/>
      <c r="F30" s="9"/>
      <c r="G30" s="9"/>
      <c r="H30" s="9"/>
      <c r="I30" s="9"/>
      <c r="J30" s="9"/>
      <c r="K30" s="155"/>
      <c r="L30" s="20"/>
      <c r="M30" s="106"/>
    </row>
  </sheetData>
  <mergeCells count="10">
    <mergeCell ref="A1:L1"/>
    <mergeCell ref="A5:L5"/>
    <mergeCell ref="A2:L2"/>
    <mergeCell ref="A3:L3"/>
    <mergeCell ref="A4:L4"/>
    <mergeCell ref="A8:A9"/>
    <mergeCell ref="B8:B9"/>
    <mergeCell ref="C8:C9"/>
    <mergeCell ref="E8:I8"/>
    <mergeCell ref="L8:L9"/>
  </mergeCells>
  <printOptions horizontalCentered="1"/>
  <pageMargins left="0" right="0" top="0.78740157480314965" bottom="0.39370078740157483" header="0" footer="0"/>
  <pageSetup paperSize="9" firstPageNumber="134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M81"/>
  <sheetViews>
    <sheetView topLeftCell="A4" zoomScale="110" zoomScaleNormal="110" zoomScaleSheetLayoutView="100" workbookViewId="0">
      <selection activeCell="B6" sqref="B6"/>
    </sheetView>
  </sheetViews>
  <sheetFormatPr defaultRowHeight="15.75"/>
  <cols>
    <col min="1" max="1" width="3.25" style="111" bestFit="1" customWidth="1"/>
    <col min="2" max="3" width="19.625" style="111" customWidth="1"/>
    <col min="4" max="4" width="15.625" style="111" customWidth="1"/>
    <col min="5" max="9" width="7.625" style="111" customWidth="1"/>
    <col min="10" max="10" width="15.625" style="111" customWidth="1"/>
    <col min="11" max="11" width="13.625" style="111" customWidth="1"/>
    <col min="12" max="12" width="9.125" style="112" customWidth="1"/>
    <col min="13" max="13" width="19.375" style="10" customWidth="1"/>
    <col min="14" max="257" width="9" style="10"/>
    <col min="258" max="258" width="2.25" style="10" customWidth="1"/>
    <col min="259" max="259" width="23.375" style="10" customWidth="1"/>
    <col min="260" max="260" width="16.375" style="10" customWidth="1"/>
    <col min="261" max="261" width="16.25" style="10" customWidth="1"/>
    <col min="262" max="265" width="6.875" style="10" customWidth="1"/>
    <col min="266" max="266" width="13.375" style="10" customWidth="1"/>
    <col min="267" max="267" width="15.375" style="10" customWidth="1"/>
    <col min="268" max="268" width="8.375" style="10" customWidth="1"/>
    <col min="269" max="269" width="19.375" style="10" customWidth="1"/>
    <col min="270" max="513" width="9" style="10"/>
    <col min="514" max="514" width="2.25" style="10" customWidth="1"/>
    <col min="515" max="515" width="23.375" style="10" customWidth="1"/>
    <col min="516" max="516" width="16.375" style="10" customWidth="1"/>
    <col min="517" max="517" width="16.25" style="10" customWidth="1"/>
    <col min="518" max="521" width="6.875" style="10" customWidth="1"/>
    <col min="522" max="522" width="13.375" style="10" customWidth="1"/>
    <col min="523" max="523" width="15.375" style="10" customWidth="1"/>
    <col min="524" max="524" width="8.375" style="10" customWidth="1"/>
    <col min="525" max="525" width="19.375" style="10" customWidth="1"/>
    <col min="526" max="769" width="9" style="10"/>
    <col min="770" max="770" width="2.25" style="10" customWidth="1"/>
    <col min="771" max="771" width="23.375" style="10" customWidth="1"/>
    <col min="772" max="772" width="16.375" style="10" customWidth="1"/>
    <col min="773" max="773" width="16.25" style="10" customWidth="1"/>
    <col min="774" max="777" width="6.875" style="10" customWidth="1"/>
    <col min="778" max="778" width="13.375" style="10" customWidth="1"/>
    <col min="779" max="779" width="15.375" style="10" customWidth="1"/>
    <col min="780" max="780" width="8.375" style="10" customWidth="1"/>
    <col min="781" max="781" width="19.375" style="10" customWidth="1"/>
    <col min="782" max="1025" width="9" style="10"/>
    <col min="1026" max="1026" width="2.25" style="10" customWidth="1"/>
    <col min="1027" max="1027" width="23.375" style="10" customWidth="1"/>
    <col min="1028" max="1028" width="16.375" style="10" customWidth="1"/>
    <col min="1029" max="1029" width="16.25" style="10" customWidth="1"/>
    <col min="1030" max="1033" width="6.875" style="10" customWidth="1"/>
    <col min="1034" max="1034" width="13.375" style="10" customWidth="1"/>
    <col min="1035" max="1035" width="15.375" style="10" customWidth="1"/>
    <col min="1036" max="1036" width="8.375" style="10" customWidth="1"/>
    <col min="1037" max="1037" width="19.375" style="10" customWidth="1"/>
    <col min="1038" max="1281" width="9" style="10"/>
    <col min="1282" max="1282" width="2.25" style="10" customWidth="1"/>
    <col min="1283" max="1283" width="23.375" style="10" customWidth="1"/>
    <col min="1284" max="1284" width="16.375" style="10" customWidth="1"/>
    <col min="1285" max="1285" width="16.25" style="10" customWidth="1"/>
    <col min="1286" max="1289" width="6.875" style="10" customWidth="1"/>
    <col min="1290" max="1290" width="13.375" style="10" customWidth="1"/>
    <col min="1291" max="1291" width="15.375" style="10" customWidth="1"/>
    <col min="1292" max="1292" width="8.375" style="10" customWidth="1"/>
    <col min="1293" max="1293" width="19.375" style="10" customWidth="1"/>
    <col min="1294" max="1537" width="9" style="10"/>
    <col min="1538" max="1538" width="2.25" style="10" customWidth="1"/>
    <col min="1539" max="1539" width="23.375" style="10" customWidth="1"/>
    <col min="1540" max="1540" width="16.375" style="10" customWidth="1"/>
    <col min="1541" max="1541" width="16.25" style="10" customWidth="1"/>
    <col min="1542" max="1545" width="6.875" style="10" customWidth="1"/>
    <col min="1546" max="1546" width="13.375" style="10" customWidth="1"/>
    <col min="1547" max="1547" width="15.375" style="10" customWidth="1"/>
    <col min="1548" max="1548" width="8.375" style="10" customWidth="1"/>
    <col min="1549" max="1549" width="19.375" style="10" customWidth="1"/>
    <col min="1550" max="1793" width="9" style="10"/>
    <col min="1794" max="1794" width="2.25" style="10" customWidth="1"/>
    <col min="1795" max="1795" width="23.375" style="10" customWidth="1"/>
    <col min="1796" max="1796" width="16.375" style="10" customWidth="1"/>
    <col min="1797" max="1797" width="16.25" style="10" customWidth="1"/>
    <col min="1798" max="1801" width="6.875" style="10" customWidth="1"/>
    <col min="1802" max="1802" width="13.375" style="10" customWidth="1"/>
    <col min="1803" max="1803" width="15.375" style="10" customWidth="1"/>
    <col min="1804" max="1804" width="8.375" style="10" customWidth="1"/>
    <col min="1805" max="1805" width="19.375" style="10" customWidth="1"/>
    <col min="1806" max="2049" width="9" style="10"/>
    <col min="2050" max="2050" width="2.25" style="10" customWidth="1"/>
    <col min="2051" max="2051" width="23.375" style="10" customWidth="1"/>
    <col min="2052" max="2052" width="16.375" style="10" customWidth="1"/>
    <col min="2053" max="2053" width="16.25" style="10" customWidth="1"/>
    <col min="2054" max="2057" width="6.875" style="10" customWidth="1"/>
    <col min="2058" max="2058" width="13.375" style="10" customWidth="1"/>
    <col min="2059" max="2059" width="15.375" style="10" customWidth="1"/>
    <col min="2060" max="2060" width="8.375" style="10" customWidth="1"/>
    <col min="2061" max="2061" width="19.375" style="10" customWidth="1"/>
    <col min="2062" max="2305" width="9" style="10"/>
    <col min="2306" max="2306" width="2.25" style="10" customWidth="1"/>
    <col min="2307" max="2307" width="23.375" style="10" customWidth="1"/>
    <col min="2308" max="2308" width="16.375" style="10" customWidth="1"/>
    <col min="2309" max="2309" width="16.25" style="10" customWidth="1"/>
    <col min="2310" max="2313" width="6.875" style="10" customWidth="1"/>
    <col min="2314" max="2314" width="13.375" style="10" customWidth="1"/>
    <col min="2315" max="2315" width="15.375" style="10" customWidth="1"/>
    <col min="2316" max="2316" width="8.375" style="10" customWidth="1"/>
    <col min="2317" max="2317" width="19.375" style="10" customWidth="1"/>
    <col min="2318" max="2561" width="9" style="10"/>
    <col min="2562" max="2562" width="2.25" style="10" customWidth="1"/>
    <col min="2563" max="2563" width="23.375" style="10" customWidth="1"/>
    <col min="2564" max="2564" width="16.375" style="10" customWidth="1"/>
    <col min="2565" max="2565" width="16.25" style="10" customWidth="1"/>
    <col min="2566" max="2569" width="6.875" style="10" customWidth="1"/>
    <col min="2570" max="2570" width="13.375" style="10" customWidth="1"/>
    <col min="2571" max="2571" width="15.375" style="10" customWidth="1"/>
    <col min="2572" max="2572" width="8.375" style="10" customWidth="1"/>
    <col min="2573" max="2573" width="19.375" style="10" customWidth="1"/>
    <col min="2574" max="2817" width="9" style="10"/>
    <col min="2818" max="2818" width="2.25" style="10" customWidth="1"/>
    <col min="2819" max="2819" width="23.375" style="10" customWidth="1"/>
    <col min="2820" max="2820" width="16.375" style="10" customWidth="1"/>
    <col min="2821" max="2821" width="16.25" style="10" customWidth="1"/>
    <col min="2822" max="2825" width="6.875" style="10" customWidth="1"/>
    <col min="2826" max="2826" width="13.375" style="10" customWidth="1"/>
    <col min="2827" max="2827" width="15.375" style="10" customWidth="1"/>
    <col min="2828" max="2828" width="8.375" style="10" customWidth="1"/>
    <col min="2829" max="2829" width="19.375" style="10" customWidth="1"/>
    <col min="2830" max="3073" width="9" style="10"/>
    <col min="3074" max="3074" width="2.25" style="10" customWidth="1"/>
    <col min="3075" max="3075" width="23.375" style="10" customWidth="1"/>
    <col min="3076" max="3076" width="16.375" style="10" customWidth="1"/>
    <col min="3077" max="3077" width="16.25" style="10" customWidth="1"/>
    <col min="3078" max="3081" width="6.875" style="10" customWidth="1"/>
    <col min="3082" max="3082" width="13.375" style="10" customWidth="1"/>
    <col min="3083" max="3083" width="15.375" style="10" customWidth="1"/>
    <col min="3084" max="3084" width="8.375" style="10" customWidth="1"/>
    <col min="3085" max="3085" width="19.375" style="10" customWidth="1"/>
    <col min="3086" max="3329" width="9" style="10"/>
    <col min="3330" max="3330" width="2.25" style="10" customWidth="1"/>
    <col min="3331" max="3331" width="23.375" style="10" customWidth="1"/>
    <col min="3332" max="3332" width="16.375" style="10" customWidth="1"/>
    <col min="3333" max="3333" width="16.25" style="10" customWidth="1"/>
    <col min="3334" max="3337" width="6.875" style="10" customWidth="1"/>
    <col min="3338" max="3338" width="13.375" style="10" customWidth="1"/>
    <col min="3339" max="3339" width="15.375" style="10" customWidth="1"/>
    <col min="3340" max="3340" width="8.375" style="10" customWidth="1"/>
    <col min="3341" max="3341" width="19.375" style="10" customWidth="1"/>
    <col min="3342" max="3585" width="9" style="10"/>
    <col min="3586" max="3586" width="2.25" style="10" customWidth="1"/>
    <col min="3587" max="3587" width="23.375" style="10" customWidth="1"/>
    <col min="3588" max="3588" width="16.375" style="10" customWidth="1"/>
    <col min="3589" max="3589" width="16.25" style="10" customWidth="1"/>
    <col min="3590" max="3593" width="6.875" style="10" customWidth="1"/>
    <col min="3594" max="3594" width="13.375" style="10" customWidth="1"/>
    <col min="3595" max="3595" width="15.375" style="10" customWidth="1"/>
    <col min="3596" max="3596" width="8.375" style="10" customWidth="1"/>
    <col min="3597" max="3597" width="19.375" style="10" customWidth="1"/>
    <col min="3598" max="3841" width="9" style="10"/>
    <col min="3842" max="3842" width="2.25" style="10" customWidth="1"/>
    <col min="3843" max="3843" width="23.375" style="10" customWidth="1"/>
    <col min="3844" max="3844" width="16.375" style="10" customWidth="1"/>
    <col min="3845" max="3845" width="16.25" style="10" customWidth="1"/>
    <col min="3846" max="3849" width="6.875" style="10" customWidth="1"/>
    <col min="3850" max="3850" width="13.375" style="10" customWidth="1"/>
    <col min="3851" max="3851" width="15.375" style="10" customWidth="1"/>
    <col min="3852" max="3852" width="8.375" style="10" customWidth="1"/>
    <col min="3853" max="3853" width="19.375" style="10" customWidth="1"/>
    <col min="3854" max="4097" width="9" style="10"/>
    <col min="4098" max="4098" width="2.25" style="10" customWidth="1"/>
    <col min="4099" max="4099" width="23.375" style="10" customWidth="1"/>
    <col min="4100" max="4100" width="16.375" style="10" customWidth="1"/>
    <col min="4101" max="4101" width="16.25" style="10" customWidth="1"/>
    <col min="4102" max="4105" width="6.875" style="10" customWidth="1"/>
    <col min="4106" max="4106" width="13.375" style="10" customWidth="1"/>
    <col min="4107" max="4107" width="15.375" style="10" customWidth="1"/>
    <col min="4108" max="4108" width="8.375" style="10" customWidth="1"/>
    <col min="4109" max="4109" width="19.375" style="10" customWidth="1"/>
    <col min="4110" max="4353" width="9" style="10"/>
    <col min="4354" max="4354" width="2.25" style="10" customWidth="1"/>
    <col min="4355" max="4355" width="23.375" style="10" customWidth="1"/>
    <col min="4356" max="4356" width="16.375" style="10" customWidth="1"/>
    <col min="4357" max="4357" width="16.25" style="10" customWidth="1"/>
    <col min="4358" max="4361" width="6.875" style="10" customWidth="1"/>
    <col min="4362" max="4362" width="13.375" style="10" customWidth="1"/>
    <col min="4363" max="4363" width="15.375" style="10" customWidth="1"/>
    <col min="4364" max="4364" width="8.375" style="10" customWidth="1"/>
    <col min="4365" max="4365" width="19.375" style="10" customWidth="1"/>
    <col min="4366" max="4609" width="9" style="10"/>
    <col min="4610" max="4610" width="2.25" style="10" customWidth="1"/>
    <col min="4611" max="4611" width="23.375" style="10" customWidth="1"/>
    <col min="4612" max="4612" width="16.375" style="10" customWidth="1"/>
    <col min="4613" max="4613" width="16.25" style="10" customWidth="1"/>
    <col min="4614" max="4617" width="6.875" style="10" customWidth="1"/>
    <col min="4618" max="4618" width="13.375" style="10" customWidth="1"/>
    <col min="4619" max="4619" width="15.375" style="10" customWidth="1"/>
    <col min="4620" max="4620" width="8.375" style="10" customWidth="1"/>
    <col min="4621" max="4621" width="19.375" style="10" customWidth="1"/>
    <col min="4622" max="4865" width="9" style="10"/>
    <col min="4866" max="4866" width="2.25" style="10" customWidth="1"/>
    <col min="4867" max="4867" width="23.375" style="10" customWidth="1"/>
    <col min="4868" max="4868" width="16.375" style="10" customWidth="1"/>
    <col min="4869" max="4869" width="16.25" style="10" customWidth="1"/>
    <col min="4870" max="4873" width="6.875" style="10" customWidth="1"/>
    <col min="4874" max="4874" width="13.375" style="10" customWidth="1"/>
    <col min="4875" max="4875" width="15.375" style="10" customWidth="1"/>
    <col min="4876" max="4876" width="8.375" style="10" customWidth="1"/>
    <col min="4877" max="4877" width="19.375" style="10" customWidth="1"/>
    <col min="4878" max="5121" width="9" style="10"/>
    <col min="5122" max="5122" width="2.25" style="10" customWidth="1"/>
    <col min="5123" max="5123" width="23.375" style="10" customWidth="1"/>
    <col min="5124" max="5124" width="16.375" style="10" customWidth="1"/>
    <col min="5125" max="5125" width="16.25" style="10" customWidth="1"/>
    <col min="5126" max="5129" width="6.875" style="10" customWidth="1"/>
    <col min="5130" max="5130" width="13.375" style="10" customWidth="1"/>
    <col min="5131" max="5131" width="15.375" style="10" customWidth="1"/>
    <col min="5132" max="5132" width="8.375" style="10" customWidth="1"/>
    <col min="5133" max="5133" width="19.375" style="10" customWidth="1"/>
    <col min="5134" max="5377" width="9" style="10"/>
    <col min="5378" max="5378" width="2.25" style="10" customWidth="1"/>
    <col min="5379" max="5379" width="23.375" style="10" customWidth="1"/>
    <col min="5380" max="5380" width="16.375" style="10" customWidth="1"/>
    <col min="5381" max="5381" width="16.25" style="10" customWidth="1"/>
    <col min="5382" max="5385" width="6.875" style="10" customWidth="1"/>
    <col min="5386" max="5386" width="13.375" style="10" customWidth="1"/>
    <col min="5387" max="5387" width="15.375" style="10" customWidth="1"/>
    <col min="5388" max="5388" width="8.375" style="10" customWidth="1"/>
    <col min="5389" max="5389" width="19.375" style="10" customWidth="1"/>
    <col min="5390" max="5633" width="9" style="10"/>
    <col min="5634" max="5634" width="2.25" style="10" customWidth="1"/>
    <col min="5635" max="5635" width="23.375" style="10" customWidth="1"/>
    <col min="5636" max="5636" width="16.375" style="10" customWidth="1"/>
    <col min="5637" max="5637" width="16.25" style="10" customWidth="1"/>
    <col min="5638" max="5641" width="6.875" style="10" customWidth="1"/>
    <col min="5642" max="5642" width="13.375" style="10" customWidth="1"/>
    <col min="5643" max="5643" width="15.375" style="10" customWidth="1"/>
    <col min="5644" max="5644" width="8.375" style="10" customWidth="1"/>
    <col min="5645" max="5645" width="19.375" style="10" customWidth="1"/>
    <col min="5646" max="5889" width="9" style="10"/>
    <col min="5890" max="5890" width="2.25" style="10" customWidth="1"/>
    <col min="5891" max="5891" width="23.375" style="10" customWidth="1"/>
    <col min="5892" max="5892" width="16.375" style="10" customWidth="1"/>
    <col min="5893" max="5893" width="16.25" style="10" customWidth="1"/>
    <col min="5894" max="5897" width="6.875" style="10" customWidth="1"/>
    <col min="5898" max="5898" width="13.375" style="10" customWidth="1"/>
    <col min="5899" max="5899" width="15.375" style="10" customWidth="1"/>
    <col min="5900" max="5900" width="8.375" style="10" customWidth="1"/>
    <col min="5901" max="5901" width="19.375" style="10" customWidth="1"/>
    <col min="5902" max="6145" width="9" style="10"/>
    <col min="6146" max="6146" width="2.25" style="10" customWidth="1"/>
    <col min="6147" max="6147" width="23.375" style="10" customWidth="1"/>
    <col min="6148" max="6148" width="16.375" style="10" customWidth="1"/>
    <col min="6149" max="6149" width="16.25" style="10" customWidth="1"/>
    <col min="6150" max="6153" width="6.875" style="10" customWidth="1"/>
    <col min="6154" max="6154" width="13.375" style="10" customWidth="1"/>
    <col min="6155" max="6155" width="15.375" style="10" customWidth="1"/>
    <col min="6156" max="6156" width="8.375" style="10" customWidth="1"/>
    <col min="6157" max="6157" width="19.375" style="10" customWidth="1"/>
    <col min="6158" max="6401" width="9" style="10"/>
    <col min="6402" max="6402" width="2.25" style="10" customWidth="1"/>
    <col min="6403" max="6403" width="23.375" style="10" customWidth="1"/>
    <col min="6404" max="6404" width="16.375" style="10" customWidth="1"/>
    <col min="6405" max="6405" width="16.25" style="10" customWidth="1"/>
    <col min="6406" max="6409" width="6.875" style="10" customWidth="1"/>
    <col min="6410" max="6410" width="13.375" style="10" customWidth="1"/>
    <col min="6411" max="6411" width="15.375" style="10" customWidth="1"/>
    <col min="6412" max="6412" width="8.375" style="10" customWidth="1"/>
    <col min="6413" max="6413" width="19.375" style="10" customWidth="1"/>
    <col min="6414" max="6657" width="9" style="10"/>
    <col min="6658" max="6658" width="2.25" style="10" customWidth="1"/>
    <col min="6659" max="6659" width="23.375" style="10" customWidth="1"/>
    <col min="6660" max="6660" width="16.375" style="10" customWidth="1"/>
    <col min="6661" max="6661" width="16.25" style="10" customWidth="1"/>
    <col min="6662" max="6665" width="6.875" style="10" customWidth="1"/>
    <col min="6666" max="6666" width="13.375" style="10" customWidth="1"/>
    <col min="6667" max="6667" width="15.375" style="10" customWidth="1"/>
    <col min="6668" max="6668" width="8.375" style="10" customWidth="1"/>
    <col min="6669" max="6669" width="19.375" style="10" customWidth="1"/>
    <col min="6670" max="6913" width="9" style="10"/>
    <col min="6914" max="6914" width="2.25" style="10" customWidth="1"/>
    <col min="6915" max="6915" width="23.375" style="10" customWidth="1"/>
    <col min="6916" max="6916" width="16.375" style="10" customWidth="1"/>
    <col min="6917" max="6917" width="16.25" style="10" customWidth="1"/>
    <col min="6918" max="6921" width="6.875" style="10" customWidth="1"/>
    <col min="6922" max="6922" width="13.375" style="10" customWidth="1"/>
    <col min="6923" max="6923" width="15.375" style="10" customWidth="1"/>
    <col min="6924" max="6924" width="8.375" style="10" customWidth="1"/>
    <col min="6925" max="6925" width="19.375" style="10" customWidth="1"/>
    <col min="6926" max="7169" width="9" style="10"/>
    <col min="7170" max="7170" width="2.25" style="10" customWidth="1"/>
    <col min="7171" max="7171" width="23.375" style="10" customWidth="1"/>
    <col min="7172" max="7172" width="16.375" style="10" customWidth="1"/>
    <col min="7173" max="7173" width="16.25" style="10" customWidth="1"/>
    <col min="7174" max="7177" width="6.875" style="10" customWidth="1"/>
    <col min="7178" max="7178" width="13.375" style="10" customWidth="1"/>
    <col min="7179" max="7179" width="15.375" style="10" customWidth="1"/>
    <col min="7180" max="7180" width="8.375" style="10" customWidth="1"/>
    <col min="7181" max="7181" width="19.375" style="10" customWidth="1"/>
    <col min="7182" max="7425" width="9" style="10"/>
    <col min="7426" max="7426" width="2.25" style="10" customWidth="1"/>
    <col min="7427" max="7427" width="23.375" style="10" customWidth="1"/>
    <col min="7428" max="7428" width="16.375" style="10" customWidth="1"/>
    <col min="7429" max="7429" width="16.25" style="10" customWidth="1"/>
    <col min="7430" max="7433" width="6.875" style="10" customWidth="1"/>
    <col min="7434" max="7434" width="13.375" style="10" customWidth="1"/>
    <col min="7435" max="7435" width="15.375" style="10" customWidth="1"/>
    <col min="7436" max="7436" width="8.375" style="10" customWidth="1"/>
    <col min="7437" max="7437" width="19.375" style="10" customWidth="1"/>
    <col min="7438" max="7681" width="9" style="10"/>
    <col min="7682" max="7682" width="2.25" style="10" customWidth="1"/>
    <col min="7683" max="7683" width="23.375" style="10" customWidth="1"/>
    <col min="7684" max="7684" width="16.375" style="10" customWidth="1"/>
    <col min="7685" max="7685" width="16.25" style="10" customWidth="1"/>
    <col min="7686" max="7689" width="6.875" style="10" customWidth="1"/>
    <col min="7690" max="7690" width="13.375" style="10" customWidth="1"/>
    <col min="7691" max="7691" width="15.375" style="10" customWidth="1"/>
    <col min="7692" max="7692" width="8.375" style="10" customWidth="1"/>
    <col min="7693" max="7693" width="19.375" style="10" customWidth="1"/>
    <col min="7694" max="7937" width="9" style="10"/>
    <col min="7938" max="7938" width="2.25" style="10" customWidth="1"/>
    <col min="7939" max="7939" width="23.375" style="10" customWidth="1"/>
    <col min="7940" max="7940" width="16.375" style="10" customWidth="1"/>
    <col min="7941" max="7941" width="16.25" style="10" customWidth="1"/>
    <col min="7942" max="7945" width="6.875" style="10" customWidth="1"/>
    <col min="7946" max="7946" width="13.375" style="10" customWidth="1"/>
    <col min="7947" max="7947" width="15.375" style="10" customWidth="1"/>
    <col min="7948" max="7948" width="8.375" style="10" customWidth="1"/>
    <col min="7949" max="7949" width="19.375" style="10" customWidth="1"/>
    <col min="7950" max="8193" width="9" style="10"/>
    <col min="8194" max="8194" width="2.25" style="10" customWidth="1"/>
    <col min="8195" max="8195" width="23.375" style="10" customWidth="1"/>
    <col min="8196" max="8196" width="16.375" style="10" customWidth="1"/>
    <col min="8197" max="8197" width="16.25" style="10" customWidth="1"/>
    <col min="8198" max="8201" width="6.875" style="10" customWidth="1"/>
    <col min="8202" max="8202" width="13.375" style="10" customWidth="1"/>
    <col min="8203" max="8203" width="15.375" style="10" customWidth="1"/>
    <col min="8204" max="8204" width="8.375" style="10" customWidth="1"/>
    <col min="8205" max="8205" width="19.375" style="10" customWidth="1"/>
    <col min="8206" max="8449" width="9" style="10"/>
    <col min="8450" max="8450" width="2.25" style="10" customWidth="1"/>
    <col min="8451" max="8451" width="23.375" style="10" customWidth="1"/>
    <col min="8452" max="8452" width="16.375" style="10" customWidth="1"/>
    <col min="8453" max="8453" width="16.25" style="10" customWidth="1"/>
    <col min="8454" max="8457" width="6.875" style="10" customWidth="1"/>
    <col min="8458" max="8458" width="13.375" style="10" customWidth="1"/>
    <col min="8459" max="8459" width="15.375" style="10" customWidth="1"/>
    <col min="8460" max="8460" width="8.375" style="10" customWidth="1"/>
    <col min="8461" max="8461" width="19.375" style="10" customWidth="1"/>
    <col min="8462" max="8705" width="9" style="10"/>
    <col min="8706" max="8706" width="2.25" style="10" customWidth="1"/>
    <col min="8707" max="8707" width="23.375" style="10" customWidth="1"/>
    <col min="8708" max="8708" width="16.375" style="10" customWidth="1"/>
    <col min="8709" max="8709" width="16.25" style="10" customWidth="1"/>
    <col min="8710" max="8713" width="6.875" style="10" customWidth="1"/>
    <col min="8714" max="8714" width="13.375" style="10" customWidth="1"/>
    <col min="8715" max="8715" width="15.375" style="10" customWidth="1"/>
    <col min="8716" max="8716" width="8.375" style="10" customWidth="1"/>
    <col min="8717" max="8717" width="19.375" style="10" customWidth="1"/>
    <col min="8718" max="8961" width="9" style="10"/>
    <col min="8962" max="8962" width="2.25" style="10" customWidth="1"/>
    <col min="8963" max="8963" width="23.375" style="10" customWidth="1"/>
    <col min="8964" max="8964" width="16.375" style="10" customWidth="1"/>
    <col min="8965" max="8965" width="16.25" style="10" customWidth="1"/>
    <col min="8966" max="8969" width="6.875" style="10" customWidth="1"/>
    <col min="8970" max="8970" width="13.375" style="10" customWidth="1"/>
    <col min="8971" max="8971" width="15.375" style="10" customWidth="1"/>
    <col min="8972" max="8972" width="8.375" style="10" customWidth="1"/>
    <col min="8973" max="8973" width="19.375" style="10" customWidth="1"/>
    <col min="8974" max="9217" width="9" style="10"/>
    <col min="9218" max="9218" width="2.25" style="10" customWidth="1"/>
    <col min="9219" max="9219" width="23.375" style="10" customWidth="1"/>
    <col min="9220" max="9220" width="16.375" style="10" customWidth="1"/>
    <col min="9221" max="9221" width="16.25" style="10" customWidth="1"/>
    <col min="9222" max="9225" width="6.875" style="10" customWidth="1"/>
    <col min="9226" max="9226" width="13.375" style="10" customWidth="1"/>
    <col min="9227" max="9227" width="15.375" style="10" customWidth="1"/>
    <col min="9228" max="9228" width="8.375" style="10" customWidth="1"/>
    <col min="9229" max="9229" width="19.375" style="10" customWidth="1"/>
    <col min="9230" max="9473" width="9" style="10"/>
    <col min="9474" max="9474" width="2.25" style="10" customWidth="1"/>
    <col min="9475" max="9475" width="23.375" style="10" customWidth="1"/>
    <col min="9476" max="9476" width="16.375" style="10" customWidth="1"/>
    <col min="9477" max="9477" width="16.25" style="10" customWidth="1"/>
    <col min="9478" max="9481" width="6.875" style="10" customWidth="1"/>
    <col min="9482" max="9482" width="13.375" style="10" customWidth="1"/>
    <col min="9483" max="9483" width="15.375" style="10" customWidth="1"/>
    <col min="9484" max="9484" width="8.375" style="10" customWidth="1"/>
    <col min="9485" max="9485" width="19.375" style="10" customWidth="1"/>
    <col min="9486" max="9729" width="9" style="10"/>
    <col min="9730" max="9730" width="2.25" style="10" customWidth="1"/>
    <col min="9731" max="9731" width="23.375" style="10" customWidth="1"/>
    <col min="9732" max="9732" width="16.375" style="10" customWidth="1"/>
    <col min="9733" max="9733" width="16.25" style="10" customWidth="1"/>
    <col min="9734" max="9737" width="6.875" style="10" customWidth="1"/>
    <col min="9738" max="9738" width="13.375" style="10" customWidth="1"/>
    <col min="9739" max="9739" width="15.375" style="10" customWidth="1"/>
    <col min="9740" max="9740" width="8.375" style="10" customWidth="1"/>
    <col min="9741" max="9741" width="19.375" style="10" customWidth="1"/>
    <col min="9742" max="9985" width="9" style="10"/>
    <col min="9986" max="9986" width="2.25" style="10" customWidth="1"/>
    <col min="9987" max="9987" width="23.375" style="10" customWidth="1"/>
    <col min="9988" max="9988" width="16.375" style="10" customWidth="1"/>
    <col min="9989" max="9989" width="16.25" style="10" customWidth="1"/>
    <col min="9990" max="9993" width="6.875" style="10" customWidth="1"/>
    <col min="9994" max="9994" width="13.375" style="10" customWidth="1"/>
    <col min="9995" max="9995" width="15.375" style="10" customWidth="1"/>
    <col min="9996" max="9996" width="8.375" style="10" customWidth="1"/>
    <col min="9997" max="9997" width="19.375" style="10" customWidth="1"/>
    <col min="9998" max="10241" width="9" style="10"/>
    <col min="10242" max="10242" width="2.25" style="10" customWidth="1"/>
    <col min="10243" max="10243" width="23.375" style="10" customWidth="1"/>
    <col min="10244" max="10244" width="16.375" style="10" customWidth="1"/>
    <col min="10245" max="10245" width="16.25" style="10" customWidth="1"/>
    <col min="10246" max="10249" width="6.875" style="10" customWidth="1"/>
    <col min="10250" max="10250" width="13.375" style="10" customWidth="1"/>
    <col min="10251" max="10251" width="15.375" style="10" customWidth="1"/>
    <col min="10252" max="10252" width="8.375" style="10" customWidth="1"/>
    <col min="10253" max="10253" width="19.375" style="10" customWidth="1"/>
    <col min="10254" max="10497" width="9" style="10"/>
    <col min="10498" max="10498" width="2.25" style="10" customWidth="1"/>
    <col min="10499" max="10499" width="23.375" style="10" customWidth="1"/>
    <col min="10500" max="10500" width="16.375" style="10" customWidth="1"/>
    <col min="10501" max="10501" width="16.25" style="10" customWidth="1"/>
    <col min="10502" max="10505" width="6.875" style="10" customWidth="1"/>
    <col min="10506" max="10506" width="13.375" style="10" customWidth="1"/>
    <col min="10507" max="10507" width="15.375" style="10" customWidth="1"/>
    <col min="10508" max="10508" width="8.375" style="10" customWidth="1"/>
    <col min="10509" max="10509" width="19.375" style="10" customWidth="1"/>
    <col min="10510" max="10753" width="9" style="10"/>
    <col min="10754" max="10754" width="2.25" style="10" customWidth="1"/>
    <col min="10755" max="10755" width="23.375" style="10" customWidth="1"/>
    <col min="10756" max="10756" width="16.375" style="10" customWidth="1"/>
    <col min="10757" max="10757" width="16.25" style="10" customWidth="1"/>
    <col min="10758" max="10761" width="6.875" style="10" customWidth="1"/>
    <col min="10762" max="10762" width="13.375" style="10" customWidth="1"/>
    <col min="10763" max="10763" width="15.375" style="10" customWidth="1"/>
    <col min="10764" max="10764" width="8.375" style="10" customWidth="1"/>
    <col min="10765" max="10765" width="19.375" style="10" customWidth="1"/>
    <col min="10766" max="11009" width="9" style="10"/>
    <col min="11010" max="11010" width="2.25" style="10" customWidth="1"/>
    <col min="11011" max="11011" width="23.375" style="10" customWidth="1"/>
    <col min="11012" max="11012" width="16.375" style="10" customWidth="1"/>
    <col min="11013" max="11013" width="16.25" style="10" customWidth="1"/>
    <col min="11014" max="11017" width="6.875" style="10" customWidth="1"/>
    <col min="11018" max="11018" width="13.375" style="10" customWidth="1"/>
    <col min="11019" max="11019" width="15.375" style="10" customWidth="1"/>
    <col min="11020" max="11020" width="8.375" style="10" customWidth="1"/>
    <col min="11021" max="11021" width="19.375" style="10" customWidth="1"/>
    <col min="11022" max="11265" width="9" style="10"/>
    <col min="11266" max="11266" width="2.25" style="10" customWidth="1"/>
    <col min="11267" max="11267" width="23.375" style="10" customWidth="1"/>
    <col min="11268" max="11268" width="16.375" style="10" customWidth="1"/>
    <col min="11269" max="11269" width="16.25" style="10" customWidth="1"/>
    <col min="11270" max="11273" width="6.875" style="10" customWidth="1"/>
    <col min="11274" max="11274" width="13.375" style="10" customWidth="1"/>
    <col min="11275" max="11275" width="15.375" style="10" customWidth="1"/>
    <col min="11276" max="11276" width="8.375" style="10" customWidth="1"/>
    <col min="11277" max="11277" width="19.375" style="10" customWidth="1"/>
    <col min="11278" max="11521" width="9" style="10"/>
    <col min="11522" max="11522" width="2.25" style="10" customWidth="1"/>
    <col min="11523" max="11523" width="23.375" style="10" customWidth="1"/>
    <col min="11524" max="11524" width="16.375" style="10" customWidth="1"/>
    <col min="11525" max="11525" width="16.25" style="10" customWidth="1"/>
    <col min="11526" max="11529" width="6.875" style="10" customWidth="1"/>
    <col min="11530" max="11530" width="13.375" style="10" customWidth="1"/>
    <col min="11531" max="11531" width="15.375" style="10" customWidth="1"/>
    <col min="11532" max="11532" width="8.375" style="10" customWidth="1"/>
    <col min="11533" max="11533" width="19.375" style="10" customWidth="1"/>
    <col min="11534" max="11777" width="9" style="10"/>
    <col min="11778" max="11778" width="2.25" style="10" customWidth="1"/>
    <col min="11779" max="11779" width="23.375" style="10" customWidth="1"/>
    <col min="11780" max="11780" width="16.375" style="10" customWidth="1"/>
    <col min="11781" max="11781" width="16.25" style="10" customWidth="1"/>
    <col min="11782" max="11785" width="6.875" style="10" customWidth="1"/>
    <col min="11786" max="11786" width="13.375" style="10" customWidth="1"/>
    <col min="11787" max="11787" width="15.375" style="10" customWidth="1"/>
    <col min="11788" max="11788" width="8.375" style="10" customWidth="1"/>
    <col min="11789" max="11789" width="19.375" style="10" customWidth="1"/>
    <col min="11790" max="12033" width="9" style="10"/>
    <col min="12034" max="12034" width="2.25" style="10" customWidth="1"/>
    <col min="12035" max="12035" width="23.375" style="10" customWidth="1"/>
    <col min="12036" max="12036" width="16.375" style="10" customWidth="1"/>
    <col min="12037" max="12037" width="16.25" style="10" customWidth="1"/>
    <col min="12038" max="12041" width="6.875" style="10" customWidth="1"/>
    <col min="12042" max="12042" width="13.375" style="10" customWidth="1"/>
    <col min="12043" max="12043" width="15.375" style="10" customWidth="1"/>
    <col min="12044" max="12044" width="8.375" style="10" customWidth="1"/>
    <col min="12045" max="12045" width="19.375" style="10" customWidth="1"/>
    <col min="12046" max="12289" width="9" style="10"/>
    <col min="12290" max="12290" width="2.25" style="10" customWidth="1"/>
    <col min="12291" max="12291" width="23.375" style="10" customWidth="1"/>
    <col min="12292" max="12292" width="16.375" style="10" customWidth="1"/>
    <col min="12293" max="12293" width="16.25" style="10" customWidth="1"/>
    <col min="12294" max="12297" width="6.875" style="10" customWidth="1"/>
    <col min="12298" max="12298" width="13.375" style="10" customWidth="1"/>
    <col min="12299" max="12299" width="15.375" style="10" customWidth="1"/>
    <col min="12300" max="12300" width="8.375" style="10" customWidth="1"/>
    <col min="12301" max="12301" width="19.375" style="10" customWidth="1"/>
    <col min="12302" max="12545" width="9" style="10"/>
    <col min="12546" max="12546" width="2.25" style="10" customWidth="1"/>
    <col min="12547" max="12547" width="23.375" style="10" customWidth="1"/>
    <col min="12548" max="12548" width="16.375" style="10" customWidth="1"/>
    <col min="12549" max="12549" width="16.25" style="10" customWidth="1"/>
    <col min="12550" max="12553" width="6.875" style="10" customWidth="1"/>
    <col min="12554" max="12554" width="13.375" style="10" customWidth="1"/>
    <col min="12555" max="12555" width="15.375" style="10" customWidth="1"/>
    <col min="12556" max="12556" width="8.375" style="10" customWidth="1"/>
    <col min="12557" max="12557" width="19.375" style="10" customWidth="1"/>
    <col min="12558" max="12801" width="9" style="10"/>
    <col min="12802" max="12802" width="2.25" style="10" customWidth="1"/>
    <col min="12803" max="12803" width="23.375" style="10" customWidth="1"/>
    <col min="12804" max="12804" width="16.375" style="10" customWidth="1"/>
    <col min="12805" max="12805" width="16.25" style="10" customWidth="1"/>
    <col min="12806" max="12809" width="6.875" style="10" customWidth="1"/>
    <col min="12810" max="12810" width="13.375" style="10" customWidth="1"/>
    <col min="12811" max="12811" width="15.375" style="10" customWidth="1"/>
    <col min="12812" max="12812" width="8.375" style="10" customWidth="1"/>
    <col min="12813" max="12813" width="19.375" style="10" customWidth="1"/>
    <col min="12814" max="13057" width="9" style="10"/>
    <col min="13058" max="13058" width="2.25" style="10" customWidth="1"/>
    <col min="13059" max="13059" width="23.375" style="10" customWidth="1"/>
    <col min="13060" max="13060" width="16.375" style="10" customWidth="1"/>
    <col min="13061" max="13061" width="16.25" style="10" customWidth="1"/>
    <col min="13062" max="13065" width="6.875" style="10" customWidth="1"/>
    <col min="13066" max="13066" width="13.375" style="10" customWidth="1"/>
    <col min="13067" max="13067" width="15.375" style="10" customWidth="1"/>
    <col min="13068" max="13068" width="8.375" style="10" customWidth="1"/>
    <col min="13069" max="13069" width="19.375" style="10" customWidth="1"/>
    <col min="13070" max="13313" width="9" style="10"/>
    <col min="13314" max="13314" width="2.25" style="10" customWidth="1"/>
    <col min="13315" max="13315" width="23.375" style="10" customWidth="1"/>
    <col min="13316" max="13316" width="16.375" style="10" customWidth="1"/>
    <col min="13317" max="13317" width="16.25" style="10" customWidth="1"/>
    <col min="13318" max="13321" width="6.875" style="10" customWidth="1"/>
    <col min="13322" max="13322" width="13.375" style="10" customWidth="1"/>
    <col min="13323" max="13323" width="15.375" style="10" customWidth="1"/>
    <col min="13324" max="13324" width="8.375" style="10" customWidth="1"/>
    <col min="13325" max="13325" width="19.375" style="10" customWidth="1"/>
    <col min="13326" max="13569" width="9" style="10"/>
    <col min="13570" max="13570" width="2.25" style="10" customWidth="1"/>
    <col min="13571" max="13571" width="23.375" style="10" customWidth="1"/>
    <col min="13572" max="13572" width="16.375" style="10" customWidth="1"/>
    <col min="13573" max="13573" width="16.25" style="10" customWidth="1"/>
    <col min="13574" max="13577" width="6.875" style="10" customWidth="1"/>
    <col min="13578" max="13578" width="13.375" style="10" customWidth="1"/>
    <col min="13579" max="13579" width="15.375" style="10" customWidth="1"/>
    <col min="13580" max="13580" width="8.375" style="10" customWidth="1"/>
    <col min="13581" max="13581" width="19.375" style="10" customWidth="1"/>
    <col min="13582" max="13825" width="9" style="10"/>
    <col min="13826" max="13826" width="2.25" style="10" customWidth="1"/>
    <col min="13827" max="13827" width="23.375" style="10" customWidth="1"/>
    <col min="13828" max="13828" width="16.375" style="10" customWidth="1"/>
    <col min="13829" max="13829" width="16.25" style="10" customWidth="1"/>
    <col min="13830" max="13833" width="6.875" style="10" customWidth="1"/>
    <col min="13834" max="13834" width="13.375" style="10" customWidth="1"/>
    <col min="13835" max="13835" width="15.375" style="10" customWidth="1"/>
    <col min="13836" max="13836" width="8.375" style="10" customWidth="1"/>
    <col min="13837" max="13837" width="19.375" style="10" customWidth="1"/>
    <col min="13838" max="14081" width="9" style="10"/>
    <col min="14082" max="14082" width="2.25" style="10" customWidth="1"/>
    <col min="14083" max="14083" width="23.375" style="10" customWidth="1"/>
    <col min="14084" max="14084" width="16.375" style="10" customWidth="1"/>
    <col min="14085" max="14085" width="16.25" style="10" customWidth="1"/>
    <col min="14086" max="14089" width="6.875" style="10" customWidth="1"/>
    <col min="14090" max="14090" width="13.375" style="10" customWidth="1"/>
    <col min="14091" max="14091" width="15.375" style="10" customWidth="1"/>
    <col min="14092" max="14092" width="8.375" style="10" customWidth="1"/>
    <col min="14093" max="14093" width="19.375" style="10" customWidth="1"/>
    <col min="14094" max="14337" width="9" style="10"/>
    <col min="14338" max="14338" width="2.25" style="10" customWidth="1"/>
    <col min="14339" max="14339" width="23.375" style="10" customWidth="1"/>
    <col min="14340" max="14340" width="16.375" style="10" customWidth="1"/>
    <col min="14341" max="14341" width="16.25" style="10" customWidth="1"/>
    <col min="14342" max="14345" width="6.875" style="10" customWidth="1"/>
    <col min="14346" max="14346" width="13.375" style="10" customWidth="1"/>
    <col min="14347" max="14347" width="15.375" style="10" customWidth="1"/>
    <col min="14348" max="14348" width="8.375" style="10" customWidth="1"/>
    <col min="14349" max="14349" width="19.375" style="10" customWidth="1"/>
    <col min="14350" max="14593" width="9" style="10"/>
    <col min="14594" max="14594" width="2.25" style="10" customWidth="1"/>
    <col min="14595" max="14595" width="23.375" style="10" customWidth="1"/>
    <col min="14596" max="14596" width="16.375" style="10" customWidth="1"/>
    <col min="14597" max="14597" width="16.25" style="10" customWidth="1"/>
    <col min="14598" max="14601" width="6.875" style="10" customWidth="1"/>
    <col min="14602" max="14602" width="13.375" style="10" customWidth="1"/>
    <col min="14603" max="14603" width="15.375" style="10" customWidth="1"/>
    <col min="14604" max="14604" width="8.375" style="10" customWidth="1"/>
    <col min="14605" max="14605" width="19.375" style="10" customWidth="1"/>
    <col min="14606" max="14849" width="9" style="10"/>
    <col min="14850" max="14850" width="2.25" style="10" customWidth="1"/>
    <col min="14851" max="14851" width="23.375" style="10" customWidth="1"/>
    <col min="14852" max="14852" width="16.375" style="10" customWidth="1"/>
    <col min="14853" max="14853" width="16.25" style="10" customWidth="1"/>
    <col min="14854" max="14857" width="6.875" style="10" customWidth="1"/>
    <col min="14858" max="14858" width="13.375" style="10" customWidth="1"/>
    <col min="14859" max="14859" width="15.375" style="10" customWidth="1"/>
    <col min="14860" max="14860" width="8.375" style="10" customWidth="1"/>
    <col min="14861" max="14861" width="19.375" style="10" customWidth="1"/>
    <col min="14862" max="15105" width="9" style="10"/>
    <col min="15106" max="15106" width="2.25" style="10" customWidth="1"/>
    <col min="15107" max="15107" width="23.375" style="10" customWidth="1"/>
    <col min="15108" max="15108" width="16.375" style="10" customWidth="1"/>
    <col min="15109" max="15109" width="16.25" style="10" customWidth="1"/>
    <col min="15110" max="15113" width="6.875" style="10" customWidth="1"/>
    <col min="15114" max="15114" width="13.375" style="10" customWidth="1"/>
    <col min="15115" max="15115" width="15.375" style="10" customWidth="1"/>
    <col min="15116" max="15116" width="8.375" style="10" customWidth="1"/>
    <col min="15117" max="15117" width="19.375" style="10" customWidth="1"/>
    <col min="15118" max="15361" width="9" style="10"/>
    <col min="15362" max="15362" width="2.25" style="10" customWidth="1"/>
    <col min="15363" max="15363" width="23.375" style="10" customWidth="1"/>
    <col min="15364" max="15364" width="16.375" style="10" customWidth="1"/>
    <col min="15365" max="15365" width="16.25" style="10" customWidth="1"/>
    <col min="15366" max="15369" width="6.875" style="10" customWidth="1"/>
    <col min="15370" max="15370" width="13.375" style="10" customWidth="1"/>
    <col min="15371" max="15371" width="15.375" style="10" customWidth="1"/>
    <col min="15372" max="15372" width="8.375" style="10" customWidth="1"/>
    <col min="15373" max="15373" width="19.375" style="10" customWidth="1"/>
    <col min="15374" max="15617" width="9" style="10"/>
    <col min="15618" max="15618" width="2.25" style="10" customWidth="1"/>
    <col min="15619" max="15619" width="23.375" style="10" customWidth="1"/>
    <col min="15620" max="15620" width="16.375" style="10" customWidth="1"/>
    <col min="15621" max="15621" width="16.25" style="10" customWidth="1"/>
    <col min="15622" max="15625" width="6.875" style="10" customWidth="1"/>
    <col min="15626" max="15626" width="13.375" style="10" customWidth="1"/>
    <col min="15627" max="15627" width="15.375" style="10" customWidth="1"/>
    <col min="15628" max="15628" width="8.375" style="10" customWidth="1"/>
    <col min="15629" max="15629" width="19.375" style="10" customWidth="1"/>
    <col min="15630" max="15873" width="9" style="10"/>
    <col min="15874" max="15874" width="2.25" style="10" customWidth="1"/>
    <col min="15875" max="15875" width="23.375" style="10" customWidth="1"/>
    <col min="15876" max="15876" width="16.375" style="10" customWidth="1"/>
    <col min="15877" max="15877" width="16.25" style="10" customWidth="1"/>
    <col min="15878" max="15881" width="6.875" style="10" customWidth="1"/>
    <col min="15882" max="15882" width="13.375" style="10" customWidth="1"/>
    <col min="15883" max="15883" width="15.375" style="10" customWidth="1"/>
    <col min="15884" max="15884" width="8.375" style="10" customWidth="1"/>
    <col min="15885" max="15885" width="19.375" style="10" customWidth="1"/>
    <col min="15886" max="16129" width="9" style="10"/>
    <col min="16130" max="16130" width="2.25" style="10" customWidth="1"/>
    <col min="16131" max="16131" width="23.375" style="10" customWidth="1"/>
    <col min="16132" max="16132" width="16.375" style="10" customWidth="1"/>
    <col min="16133" max="16133" width="16.25" style="10" customWidth="1"/>
    <col min="16134" max="16137" width="6.875" style="10" customWidth="1"/>
    <col min="16138" max="16138" width="13.375" style="10" customWidth="1"/>
    <col min="16139" max="16139" width="15.375" style="10" customWidth="1"/>
    <col min="16140" max="16140" width="8.375" style="10" customWidth="1"/>
    <col min="16141" max="16141" width="19.375" style="10" customWidth="1"/>
    <col min="16142" max="16384" width="9" style="10"/>
  </cols>
  <sheetData>
    <row r="1" spans="1:12" s="9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9" customFormat="1" ht="21">
      <c r="A4" s="116" t="s">
        <v>583</v>
      </c>
      <c r="B4" s="116"/>
      <c r="C4" s="116"/>
      <c r="D4" s="134"/>
      <c r="E4" s="134"/>
      <c r="F4" s="134"/>
      <c r="G4" s="134"/>
      <c r="H4" s="134"/>
      <c r="I4" s="134"/>
      <c r="J4" s="134"/>
      <c r="K4" s="134"/>
      <c r="L4" s="156"/>
    </row>
    <row r="5" spans="1:12" s="9" customFormat="1" ht="21">
      <c r="A5" s="256" t="s">
        <v>584</v>
      </c>
      <c r="B5" s="116"/>
      <c r="C5" s="116"/>
      <c r="D5" s="134"/>
      <c r="E5" s="134"/>
      <c r="F5" s="134"/>
      <c r="G5" s="134"/>
      <c r="H5" s="134"/>
      <c r="I5" s="134"/>
      <c r="J5" s="134"/>
      <c r="K5" s="134"/>
      <c r="L5" s="156"/>
    </row>
    <row r="6" spans="1:12" s="9" customFormat="1" ht="21">
      <c r="A6" s="116"/>
      <c r="B6" s="116" t="s">
        <v>585</v>
      </c>
      <c r="C6" s="116"/>
      <c r="D6" s="134"/>
      <c r="E6" s="157"/>
      <c r="F6" s="157"/>
      <c r="G6" s="157"/>
      <c r="H6" s="157"/>
      <c r="I6" s="157"/>
      <c r="J6" s="157"/>
      <c r="K6" s="134"/>
      <c r="L6" s="156"/>
    </row>
    <row r="7" spans="1:12" s="9" customFormat="1" ht="21">
      <c r="A7" s="116"/>
      <c r="B7" s="116" t="s">
        <v>586</v>
      </c>
      <c r="C7" s="158"/>
      <c r="D7" s="136"/>
      <c r="E7" s="159"/>
      <c r="F7" s="159"/>
      <c r="G7" s="159"/>
      <c r="H7" s="159"/>
      <c r="I7" s="159"/>
      <c r="J7" s="159"/>
      <c r="K7" s="136"/>
      <c r="L7" s="160"/>
    </row>
    <row r="8" spans="1:12" s="9" customFormat="1" ht="21">
      <c r="A8" s="975" t="s">
        <v>1</v>
      </c>
      <c r="B8" s="975" t="s">
        <v>96</v>
      </c>
      <c r="C8" s="975" t="s">
        <v>97</v>
      </c>
      <c r="D8" s="184" t="s">
        <v>98</v>
      </c>
      <c r="E8" s="975" t="s">
        <v>117</v>
      </c>
      <c r="F8" s="975"/>
      <c r="G8" s="975"/>
      <c r="H8" s="975"/>
      <c r="I8" s="975"/>
      <c r="J8" s="184" t="s">
        <v>99</v>
      </c>
      <c r="K8" s="184" t="s">
        <v>100</v>
      </c>
      <c r="L8" s="978" t="s">
        <v>101</v>
      </c>
    </row>
    <row r="9" spans="1:12" s="9" customFormat="1" ht="42">
      <c r="A9" s="975"/>
      <c r="B9" s="975"/>
      <c r="C9" s="975"/>
      <c r="D9" s="181" t="s">
        <v>102</v>
      </c>
      <c r="E9" s="183" t="s">
        <v>149</v>
      </c>
      <c r="F9" s="183" t="s">
        <v>150</v>
      </c>
      <c r="G9" s="183" t="s">
        <v>151</v>
      </c>
      <c r="H9" s="183" t="s">
        <v>152</v>
      </c>
      <c r="I9" s="183" t="s">
        <v>153</v>
      </c>
      <c r="J9" s="42" t="s">
        <v>103</v>
      </c>
      <c r="K9" s="42" t="s">
        <v>104</v>
      </c>
      <c r="L9" s="978"/>
    </row>
    <row r="10" spans="1:12" s="98" customFormat="1" ht="126">
      <c r="A10" s="352">
        <v>1</v>
      </c>
      <c r="B10" s="356" t="s">
        <v>587</v>
      </c>
      <c r="C10" s="356" t="s">
        <v>595</v>
      </c>
      <c r="D10" s="356" t="s">
        <v>105</v>
      </c>
      <c r="E10" s="724">
        <v>30000</v>
      </c>
      <c r="F10" s="725">
        <v>30000</v>
      </c>
      <c r="G10" s="725">
        <v>30000</v>
      </c>
      <c r="H10" s="725">
        <v>30000</v>
      </c>
      <c r="I10" s="725">
        <v>30000</v>
      </c>
      <c r="J10" s="355" t="s">
        <v>596</v>
      </c>
      <c r="K10" s="356" t="s">
        <v>597</v>
      </c>
      <c r="L10" s="726" t="s">
        <v>598</v>
      </c>
    </row>
    <row r="11" spans="1:12" s="9" customFormat="1" ht="131.25">
      <c r="A11" s="352">
        <v>2</v>
      </c>
      <c r="B11" s="72" t="s">
        <v>599</v>
      </c>
      <c r="C11" s="72" t="s">
        <v>600</v>
      </c>
      <c r="D11" s="72" t="s">
        <v>601</v>
      </c>
      <c r="E11" s="73">
        <v>10000</v>
      </c>
      <c r="F11" s="73">
        <v>10000</v>
      </c>
      <c r="G11" s="73">
        <v>10000</v>
      </c>
      <c r="H11" s="73">
        <v>10000</v>
      </c>
      <c r="I11" s="73">
        <v>10000</v>
      </c>
      <c r="J11" s="74" t="s">
        <v>602</v>
      </c>
      <c r="K11" s="567" t="s">
        <v>603</v>
      </c>
      <c r="L11" s="727" t="s">
        <v>10</v>
      </c>
    </row>
    <row r="12" spans="1:12" s="9" customFormat="1" ht="150">
      <c r="A12" s="186">
        <v>3</v>
      </c>
      <c r="B12" s="214" t="s">
        <v>604</v>
      </c>
      <c r="C12" s="65" t="s">
        <v>605</v>
      </c>
      <c r="D12" s="65" t="s">
        <v>607</v>
      </c>
      <c r="E12" s="263">
        <v>20000</v>
      </c>
      <c r="F12" s="262">
        <v>20000</v>
      </c>
      <c r="G12" s="262">
        <v>20000</v>
      </c>
      <c r="H12" s="262">
        <v>20000</v>
      </c>
      <c r="I12" s="262">
        <v>20000</v>
      </c>
      <c r="J12" s="214" t="s">
        <v>588</v>
      </c>
      <c r="K12" s="70" t="s">
        <v>608</v>
      </c>
      <c r="L12" s="266" t="s">
        <v>10</v>
      </c>
    </row>
    <row r="13" spans="1:12" s="9" customFormat="1" ht="21">
      <c r="A13" s="186"/>
      <c r="B13" s="214"/>
      <c r="C13" s="65"/>
      <c r="D13" s="65"/>
      <c r="E13" s="263"/>
      <c r="F13" s="262"/>
      <c r="G13" s="262"/>
      <c r="H13" s="262"/>
      <c r="I13" s="262"/>
      <c r="J13" s="214"/>
      <c r="K13" s="70"/>
      <c r="L13" s="266"/>
    </row>
    <row r="14" spans="1:12" s="9" customFormat="1" ht="21">
      <c r="A14" s="486"/>
      <c r="B14" s="214"/>
      <c r="C14" s="65"/>
      <c r="D14" s="65"/>
      <c r="E14" s="263"/>
      <c r="F14" s="262"/>
      <c r="G14" s="262"/>
      <c r="H14" s="262"/>
      <c r="I14" s="262"/>
      <c r="J14" s="214"/>
      <c r="K14" s="70"/>
      <c r="L14" s="266"/>
    </row>
    <row r="15" spans="1:12" s="9" customFormat="1" ht="21">
      <c r="A15" s="486"/>
      <c r="B15" s="214"/>
      <c r="C15" s="65"/>
      <c r="D15" s="65"/>
      <c r="E15" s="263"/>
      <c r="F15" s="262"/>
      <c r="G15" s="262"/>
      <c r="H15" s="262"/>
      <c r="I15" s="262"/>
      <c r="J15" s="214"/>
      <c r="K15" s="70"/>
      <c r="L15" s="266"/>
    </row>
    <row r="16" spans="1:12" s="9" customFormat="1" ht="21">
      <c r="A16" s="486"/>
      <c r="B16" s="214"/>
      <c r="C16" s="65"/>
      <c r="D16" s="65"/>
      <c r="E16" s="263"/>
      <c r="F16" s="262"/>
      <c r="G16" s="262"/>
      <c r="H16" s="262"/>
      <c r="I16" s="262"/>
      <c r="J16" s="214"/>
      <c r="K16" s="70"/>
      <c r="L16" s="266"/>
    </row>
    <row r="17" spans="1:13" s="9" customFormat="1" ht="21">
      <c r="A17" s="486"/>
      <c r="B17" s="214"/>
      <c r="C17" s="65"/>
      <c r="D17" s="65"/>
      <c r="E17" s="263"/>
      <c r="F17" s="262"/>
      <c r="G17" s="262"/>
      <c r="H17" s="262"/>
      <c r="I17" s="262"/>
      <c r="J17" s="214"/>
      <c r="K17" s="70"/>
      <c r="L17" s="266"/>
    </row>
    <row r="18" spans="1:13" s="9" customFormat="1" ht="21">
      <c r="A18" s="486"/>
      <c r="B18" s="214"/>
      <c r="C18" s="65"/>
      <c r="D18" s="65"/>
      <c r="E18" s="263"/>
      <c r="F18" s="262"/>
      <c r="G18" s="262"/>
      <c r="H18" s="262"/>
      <c r="I18" s="262"/>
      <c r="J18" s="214"/>
      <c r="K18" s="70"/>
      <c r="L18" s="266"/>
    </row>
    <row r="19" spans="1:13" s="9" customFormat="1" ht="21">
      <c r="A19" s="486"/>
      <c r="B19" s="214"/>
      <c r="C19" s="65"/>
      <c r="D19" s="65"/>
      <c r="E19" s="263"/>
      <c r="F19" s="262"/>
      <c r="G19" s="262"/>
      <c r="H19" s="262"/>
      <c r="I19" s="262"/>
      <c r="J19" s="214"/>
      <c r="K19" s="70"/>
      <c r="L19" s="266"/>
    </row>
    <row r="20" spans="1:13" s="9" customFormat="1" ht="21">
      <c r="A20" s="186"/>
      <c r="B20" s="65"/>
      <c r="C20" s="65"/>
      <c r="D20" s="65"/>
      <c r="E20" s="263"/>
      <c r="F20" s="262"/>
      <c r="G20" s="262"/>
      <c r="H20" s="262"/>
      <c r="I20" s="263"/>
      <c r="J20" s="264"/>
      <c r="K20" s="65"/>
      <c r="L20" s="185"/>
    </row>
    <row r="21" spans="1:13" s="9" customFormat="1" ht="21">
      <c r="A21" s="186"/>
      <c r="B21" s="65"/>
      <c r="C21" s="65"/>
      <c r="D21" s="65" t="s">
        <v>606</v>
      </c>
      <c r="E21" s="263"/>
      <c r="F21" s="263"/>
      <c r="G21" s="263"/>
      <c r="H21" s="263"/>
      <c r="I21" s="263"/>
      <c r="J21" s="264"/>
      <c r="K21" s="65" t="s">
        <v>606</v>
      </c>
      <c r="L21" s="185"/>
    </row>
    <row r="22" spans="1:13" s="9" customFormat="1" ht="21">
      <c r="A22" s="186"/>
      <c r="B22" s="65"/>
      <c r="C22" s="65"/>
      <c r="D22" s="65"/>
      <c r="E22" s="263"/>
      <c r="F22" s="263"/>
      <c r="G22" s="263"/>
      <c r="H22" s="263"/>
      <c r="I22" s="263"/>
      <c r="J22" s="265"/>
      <c r="K22" s="65"/>
      <c r="L22" s="190"/>
    </row>
    <row r="23" spans="1:13" s="9" customFormat="1" ht="21">
      <c r="A23" s="258"/>
      <c r="B23" s="142"/>
      <c r="C23" s="142"/>
      <c r="D23" s="142"/>
      <c r="E23" s="257"/>
      <c r="F23" s="257"/>
      <c r="G23" s="257"/>
      <c r="H23" s="257"/>
      <c r="I23" s="257"/>
      <c r="J23" s="261"/>
      <c r="K23" s="259"/>
      <c r="L23" s="260"/>
    </row>
    <row r="24" spans="1:13" s="9" customFormat="1" ht="21.75" thickBot="1">
      <c r="A24" s="125"/>
      <c r="B24" s="126" t="s">
        <v>121</v>
      </c>
      <c r="C24" s="127">
        <v>3</v>
      </c>
      <c r="D24" s="128" t="s">
        <v>96</v>
      </c>
      <c r="E24" s="130">
        <f>SUM(E10:E23)</f>
        <v>60000</v>
      </c>
      <c r="F24" s="130">
        <f>SUM(F10:F23)</f>
        <v>60000</v>
      </c>
      <c r="G24" s="130">
        <f>SUM(G10:G23)</f>
        <v>60000</v>
      </c>
      <c r="H24" s="130">
        <f>SUM(H10:H23)</f>
        <v>60000</v>
      </c>
      <c r="I24" s="130">
        <f>SUM(I10:I23)</f>
        <v>60000</v>
      </c>
      <c r="J24" s="125" t="s">
        <v>120</v>
      </c>
      <c r="K24" s="125" t="s">
        <v>120</v>
      </c>
      <c r="L24" s="129" t="s">
        <v>120</v>
      </c>
    </row>
    <row r="25" spans="1:13" ht="14.25" thickTop="1">
      <c r="A25" s="106"/>
      <c r="B25" s="106"/>
      <c r="C25" s="106"/>
      <c r="D25" s="106"/>
      <c r="E25" s="109"/>
      <c r="F25" s="109"/>
      <c r="G25" s="109"/>
      <c r="H25" s="109"/>
      <c r="I25" s="109"/>
      <c r="J25" s="106"/>
      <c r="K25" s="106"/>
      <c r="L25" s="107"/>
    </row>
    <row r="26" spans="1:13" ht="18.75">
      <c r="A26" s="110"/>
      <c r="M26" s="151"/>
    </row>
    <row r="27" spans="1:13" ht="18.75">
      <c r="A27" s="110"/>
      <c r="K27" s="113"/>
      <c r="M27" s="151"/>
    </row>
    <row r="28" spans="1:13" ht="18.75">
      <c r="A28" s="110"/>
      <c r="K28" s="113"/>
      <c r="M28" s="151"/>
    </row>
    <row r="29" spans="1:13" ht="18.75">
      <c r="A29" s="110"/>
      <c r="K29" s="113"/>
      <c r="M29" s="151"/>
    </row>
    <row r="30" spans="1:13" ht="18.75">
      <c r="A30" s="110"/>
      <c r="K30" s="113"/>
      <c r="M30" s="151"/>
    </row>
    <row r="31" spans="1:13" ht="18.75">
      <c r="A31" s="110"/>
      <c r="K31" s="113"/>
      <c r="M31" s="151"/>
    </row>
    <row r="32" spans="1:13" ht="18.75">
      <c r="A32" s="110"/>
      <c r="K32" s="113"/>
      <c r="M32" s="151"/>
    </row>
    <row r="33" spans="1:13" ht="18.75">
      <c r="A33" s="110"/>
      <c r="K33" s="113"/>
      <c r="M33" s="151"/>
    </row>
    <row r="34" spans="1:13" ht="18.75">
      <c r="A34" s="110"/>
      <c r="K34" s="113"/>
      <c r="M34" s="151"/>
    </row>
    <row r="35" spans="1:13" ht="18.75">
      <c r="A35" s="110"/>
      <c r="K35" s="113"/>
      <c r="M35" s="151"/>
    </row>
    <row r="36" spans="1:13" ht="18.75">
      <c r="A36" s="110"/>
      <c r="K36" s="113"/>
      <c r="M36" s="151"/>
    </row>
    <row r="37" spans="1:13" ht="18.75">
      <c r="A37" s="110"/>
      <c r="K37" s="113"/>
      <c r="M37" s="151"/>
    </row>
    <row r="38" spans="1:13" ht="18.75">
      <c r="A38" s="110"/>
      <c r="K38" s="113"/>
      <c r="M38" s="151"/>
    </row>
    <row r="39" spans="1:13" ht="18.75">
      <c r="A39" s="110"/>
      <c r="K39" s="113"/>
      <c r="M39" s="151"/>
    </row>
    <row r="40" spans="1:13" ht="18.75">
      <c r="A40" s="110"/>
      <c r="K40" s="114"/>
      <c r="M40" s="151"/>
    </row>
    <row r="41" spans="1:13" ht="18.75">
      <c r="A41" s="110"/>
      <c r="K41" s="114"/>
      <c r="M41" s="151"/>
    </row>
    <row r="42" spans="1:13" ht="18.75">
      <c r="A42" s="110"/>
      <c r="K42" s="114"/>
      <c r="M42" s="151"/>
    </row>
    <row r="43" spans="1:13" ht="18.75">
      <c r="A43" s="110"/>
      <c r="K43" s="114"/>
      <c r="M43" s="151"/>
    </row>
    <row r="44" spans="1:13" ht="18.75">
      <c r="A44" s="110"/>
      <c r="K44" s="114"/>
      <c r="M44" s="151"/>
    </row>
    <row r="45" spans="1:13" ht="18.75">
      <c r="A45" s="110"/>
      <c r="K45" s="114"/>
      <c r="M45" s="151"/>
    </row>
    <row r="46" spans="1:13" ht="18.75">
      <c r="A46" s="110"/>
      <c r="K46" s="114"/>
      <c r="M46" s="151"/>
    </row>
    <row r="47" spans="1:13" ht="18.75">
      <c r="A47" s="110"/>
      <c r="K47" s="114"/>
      <c r="M47" s="151"/>
    </row>
    <row r="48" spans="1:13" ht="18.75">
      <c r="A48" s="110"/>
      <c r="K48" s="114"/>
      <c r="M48" s="151"/>
    </row>
    <row r="49" spans="1:13" ht="18.75">
      <c r="A49" s="110"/>
      <c r="K49" s="114"/>
      <c r="M49" s="151"/>
    </row>
    <row r="50" spans="1:13" ht="18.75">
      <c r="A50" s="110"/>
      <c r="K50" s="114"/>
      <c r="M50" s="151"/>
    </row>
    <row r="51" spans="1:13" ht="18.75">
      <c r="A51" s="110"/>
      <c r="K51" s="114"/>
      <c r="M51" s="151"/>
    </row>
    <row r="52" spans="1:13" ht="18.75">
      <c r="A52" s="110"/>
      <c r="K52" s="114"/>
      <c r="M52" s="151"/>
    </row>
    <row r="53" spans="1:13" ht="18.75">
      <c r="A53" s="110"/>
      <c r="K53" s="114"/>
      <c r="M53" s="151"/>
    </row>
    <row r="54" spans="1:13" ht="18.75">
      <c r="A54" s="110"/>
      <c r="K54" s="114"/>
      <c r="M54" s="151"/>
    </row>
    <row r="55" spans="1:13" ht="18.75">
      <c r="A55" s="110"/>
      <c r="K55" s="114"/>
      <c r="M55" s="151"/>
    </row>
    <row r="56" spans="1:13" ht="18.75">
      <c r="A56" s="110"/>
      <c r="K56" s="114"/>
      <c r="M56" s="151"/>
    </row>
    <row r="57" spans="1:13" ht="18.75">
      <c r="A57" s="110"/>
      <c r="K57" s="114"/>
      <c r="M57" s="151"/>
    </row>
    <row r="58" spans="1:13" ht="18.75">
      <c r="A58" s="110"/>
      <c r="K58" s="114"/>
      <c r="M58" s="151"/>
    </row>
    <row r="59" spans="1:13" ht="18.75">
      <c r="A59" s="110"/>
      <c r="K59" s="114"/>
      <c r="M59" s="151"/>
    </row>
    <row r="60" spans="1:13" ht="18.75">
      <c r="A60" s="110"/>
      <c r="K60" s="114"/>
      <c r="M60" s="151"/>
    </row>
    <row r="61" spans="1:13" ht="18.75">
      <c r="A61" s="110"/>
      <c r="K61" s="114"/>
      <c r="M61" s="151"/>
    </row>
    <row r="62" spans="1:13" ht="18.75">
      <c r="A62" s="110"/>
      <c r="K62" s="114"/>
      <c r="M62" s="151"/>
    </row>
    <row r="63" spans="1:13" ht="18.75">
      <c r="A63" s="110"/>
      <c r="K63" s="114"/>
      <c r="M63" s="151"/>
    </row>
    <row r="64" spans="1:13" ht="18.75">
      <c r="A64" s="110"/>
      <c r="K64" s="114"/>
      <c r="M64" s="151"/>
    </row>
    <row r="65" spans="1:13" ht="18.75">
      <c r="A65" s="110"/>
      <c r="K65" s="114"/>
      <c r="M65" s="151"/>
    </row>
    <row r="66" spans="1:13" ht="18.75">
      <c r="A66" s="110"/>
      <c r="K66" s="114"/>
      <c r="M66" s="151"/>
    </row>
    <row r="67" spans="1:13" ht="18.75">
      <c r="A67" s="110"/>
      <c r="K67" s="114"/>
      <c r="M67" s="151"/>
    </row>
    <row r="68" spans="1:13" ht="18.75">
      <c r="A68" s="110"/>
      <c r="K68" s="114"/>
      <c r="M68" s="151"/>
    </row>
    <row r="69" spans="1:13" ht="18.75">
      <c r="A69" s="110"/>
      <c r="K69" s="114"/>
      <c r="M69" s="151"/>
    </row>
    <row r="70" spans="1:13" ht="18.75">
      <c r="A70" s="110"/>
      <c r="K70" s="114"/>
      <c r="M70" s="151"/>
    </row>
    <row r="71" spans="1:13" ht="18.75">
      <c r="A71" s="110"/>
      <c r="K71" s="114"/>
      <c r="M71" s="151"/>
    </row>
    <row r="72" spans="1:13" ht="18.75">
      <c r="A72" s="110"/>
      <c r="K72" s="114"/>
      <c r="M72" s="151"/>
    </row>
    <row r="73" spans="1:13" ht="18.75">
      <c r="A73" s="110"/>
      <c r="K73" s="114"/>
      <c r="M73" s="151"/>
    </row>
    <row r="74" spans="1:13" ht="18.75">
      <c r="A74" s="110"/>
      <c r="K74" s="114"/>
      <c r="M74" s="151"/>
    </row>
    <row r="75" spans="1:13">
      <c r="A75" s="110"/>
      <c r="K75" s="114"/>
    </row>
    <row r="76" spans="1:13">
      <c r="A76" s="110"/>
      <c r="K76" s="114"/>
    </row>
    <row r="77" spans="1:13">
      <c r="A77" s="110"/>
      <c r="K77" s="114"/>
    </row>
    <row r="78" spans="1:13" s="112" customFormat="1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14"/>
      <c r="M78" s="10"/>
    </row>
    <row r="79" spans="1:13" s="112" customForma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4"/>
      <c r="M79" s="10"/>
    </row>
    <row r="80" spans="1:13" s="112" customFormat="1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4"/>
      <c r="M80" s="10"/>
    </row>
    <row r="81" spans="1:13" s="112" customFormat="1">
      <c r="A81" s="110"/>
      <c r="B81" s="111"/>
      <c r="C81" s="111"/>
      <c r="D81" s="111"/>
      <c r="E81" s="111"/>
      <c r="F81" s="111"/>
      <c r="G81" s="111"/>
      <c r="H81" s="111"/>
      <c r="I81" s="111"/>
      <c r="J81" s="111"/>
      <c r="K81" s="115"/>
      <c r="M81" s="10"/>
    </row>
  </sheetData>
  <mergeCells count="8">
    <mergeCell ref="A1:L1"/>
    <mergeCell ref="A2:L2"/>
    <mergeCell ref="A3:L3"/>
    <mergeCell ref="A8:A9"/>
    <mergeCell ref="B8:B9"/>
    <mergeCell ref="C8:C9"/>
    <mergeCell ref="E8:I8"/>
    <mergeCell ref="L8:L9"/>
  </mergeCells>
  <printOptions horizontalCentered="1"/>
  <pageMargins left="0" right="0" top="0.78740157480314965" bottom="0.39370078740157483" header="0" footer="0"/>
  <pageSetup paperSize="9" firstPageNumber="139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M73"/>
  <sheetViews>
    <sheetView view="pageLayout" zoomScaleNormal="100" zoomScaleSheetLayoutView="100" workbookViewId="0">
      <selection activeCell="H11" sqref="H11"/>
    </sheetView>
  </sheetViews>
  <sheetFormatPr defaultRowHeight="15.75"/>
  <cols>
    <col min="1" max="1" width="3.25" style="236" bestFit="1" customWidth="1"/>
    <col min="2" max="3" width="19.625" style="236" customWidth="1"/>
    <col min="4" max="4" width="15.625" style="236" customWidth="1"/>
    <col min="5" max="9" width="7.625" style="236" customWidth="1"/>
    <col min="10" max="10" width="15.625" style="236" customWidth="1"/>
    <col min="11" max="11" width="13.625" style="236" customWidth="1"/>
    <col min="12" max="12" width="9.125" style="237" customWidth="1"/>
    <col min="13" max="13" width="19.375" style="234" customWidth="1"/>
    <col min="14" max="257" width="9" style="234"/>
    <col min="258" max="258" width="2.25" style="234" customWidth="1"/>
    <col min="259" max="259" width="23.375" style="234" customWidth="1"/>
    <col min="260" max="260" width="16.375" style="234" customWidth="1"/>
    <col min="261" max="261" width="16.25" style="234" customWidth="1"/>
    <col min="262" max="265" width="6.875" style="234" customWidth="1"/>
    <col min="266" max="266" width="13.375" style="234" customWidth="1"/>
    <col min="267" max="267" width="15.375" style="234" customWidth="1"/>
    <col min="268" max="268" width="8.375" style="234" customWidth="1"/>
    <col min="269" max="269" width="19.375" style="234" customWidth="1"/>
    <col min="270" max="513" width="9" style="234"/>
    <col min="514" max="514" width="2.25" style="234" customWidth="1"/>
    <col min="515" max="515" width="23.375" style="234" customWidth="1"/>
    <col min="516" max="516" width="16.375" style="234" customWidth="1"/>
    <col min="517" max="517" width="16.25" style="234" customWidth="1"/>
    <col min="518" max="521" width="6.875" style="234" customWidth="1"/>
    <col min="522" max="522" width="13.375" style="234" customWidth="1"/>
    <col min="523" max="523" width="15.375" style="234" customWidth="1"/>
    <col min="524" max="524" width="8.375" style="234" customWidth="1"/>
    <col min="525" max="525" width="19.375" style="234" customWidth="1"/>
    <col min="526" max="769" width="9" style="234"/>
    <col min="770" max="770" width="2.25" style="234" customWidth="1"/>
    <col min="771" max="771" width="23.375" style="234" customWidth="1"/>
    <col min="772" max="772" width="16.375" style="234" customWidth="1"/>
    <col min="773" max="773" width="16.25" style="234" customWidth="1"/>
    <col min="774" max="777" width="6.875" style="234" customWidth="1"/>
    <col min="778" max="778" width="13.375" style="234" customWidth="1"/>
    <col min="779" max="779" width="15.375" style="234" customWidth="1"/>
    <col min="780" max="780" width="8.375" style="234" customWidth="1"/>
    <col min="781" max="781" width="19.375" style="234" customWidth="1"/>
    <col min="782" max="1025" width="9" style="234"/>
    <col min="1026" max="1026" width="2.25" style="234" customWidth="1"/>
    <col min="1027" max="1027" width="23.375" style="234" customWidth="1"/>
    <col min="1028" max="1028" width="16.375" style="234" customWidth="1"/>
    <col min="1029" max="1029" width="16.25" style="234" customWidth="1"/>
    <col min="1030" max="1033" width="6.875" style="234" customWidth="1"/>
    <col min="1034" max="1034" width="13.375" style="234" customWidth="1"/>
    <col min="1035" max="1035" width="15.375" style="234" customWidth="1"/>
    <col min="1036" max="1036" width="8.375" style="234" customWidth="1"/>
    <col min="1037" max="1037" width="19.375" style="234" customWidth="1"/>
    <col min="1038" max="1281" width="9" style="234"/>
    <col min="1282" max="1282" width="2.25" style="234" customWidth="1"/>
    <col min="1283" max="1283" width="23.375" style="234" customWidth="1"/>
    <col min="1284" max="1284" width="16.375" style="234" customWidth="1"/>
    <col min="1285" max="1285" width="16.25" style="234" customWidth="1"/>
    <col min="1286" max="1289" width="6.875" style="234" customWidth="1"/>
    <col min="1290" max="1290" width="13.375" style="234" customWidth="1"/>
    <col min="1291" max="1291" width="15.375" style="234" customWidth="1"/>
    <col min="1292" max="1292" width="8.375" style="234" customWidth="1"/>
    <col min="1293" max="1293" width="19.375" style="234" customWidth="1"/>
    <col min="1294" max="1537" width="9" style="234"/>
    <col min="1538" max="1538" width="2.25" style="234" customWidth="1"/>
    <col min="1539" max="1539" width="23.375" style="234" customWidth="1"/>
    <col min="1540" max="1540" width="16.375" style="234" customWidth="1"/>
    <col min="1541" max="1541" width="16.25" style="234" customWidth="1"/>
    <col min="1542" max="1545" width="6.875" style="234" customWidth="1"/>
    <col min="1546" max="1546" width="13.375" style="234" customWidth="1"/>
    <col min="1547" max="1547" width="15.375" style="234" customWidth="1"/>
    <col min="1548" max="1548" width="8.375" style="234" customWidth="1"/>
    <col min="1549" max="1549" width="19.375" style="234" customWidth="1"/>
    <col min="1550" max="1793" width="9" style="234"/>
    <col min="1794" max="1794" width="2.25" style="234" customWidth="1"/>
    <col min="1795" max="1795" width="23.375" style="234" customWidth="1"/>
    <col min="1796" max="1796" width="16.375" style="234" customWidth="1"/>
    <col min="1797" max="1797" width="16.25" style="234" customWidth="1"/>
    <col min="1798" max="1801" width="6.875" style="234" customWidth="1"/>
    <col min="1802" max="1802" width="13.375" style="234" customWidth="1"/>
    <col min="1803" max="1803" width="15.375" style="234" customWidth="1"/>
    <col min="1804" max="1804" width="8.375" style="234" customWidth="1"/>
    <col min="1805" max="1805" width="19.375" style="234" customWidth="1"/>
    <col min="1806" max="2049" width="9" style="234"/>
    <col min="2050" max="2050" width="2.25" style="234" customWidth="1"/>
    <col min="2051" max="2051" width="23.375" style="234" customWidth="1"/>
    <col min="2052" max="2052" width="16.375" style="234" customWidth="1"/>
    <col min="2053" max="2053" width="16.25" style="234" customWidth="1"/>
    <col min="2054" max="2057" width="6.875" style="234" customWidth="1"/>
    <col min="2058" max="2058" width="13.375" style="234" customWidth="1"/>
    <col min="2059" max="2059" width="15.375" style="234" customWidth="1"/>
    <col min="2060" max="2060" width="8.375" style="234" customWidth="1"/>
    <col min="2061" max="2061" width="19.375" style="234" customWidth="1"/>
    <col min="2062" max="2305" width="9" style="234"/>
    <col min="2306" max="2306" width="2.25" style="234" customWidth="1"/>
    <col min="2307" max="2307" width="23.375" style="234" customWidth="1"/>
    <col min="2308" max="2308" width="16.375" style="234" customWidth="1"/>
    <col min="2309" max="2309" width="16.25" style="234" customWidth="1"/>
    <col min="2310" max="2313" width="6.875" style="234" customWidth="1"/>
    <col min="2314" max="2314" width="13.375" style="234" customWidth="1"/>
    <col min="2315" max="2315" width="15.375" style="234" customWidth="1"/>
    <col min="2316" max="2316" width="8.375" style="234" customWidth="1"/>
    <col min="2317" max="2317" width="19.375" style="234" customWidth="1"/>
    <col min="2318" max="2561" width="9" style="234"/>
    <col min="2562" max="2562" width="2.25" style="234" customWidth="1"/>
    <col min="2563" max="2563" width="23.375" style="234" customWidth="1"/>
    <col min="2564" max="2564" width="16.375" style="234" customWidth="1"/>
    <col min="2565" max="2565" width="16.25" style="234" customWidth="1"/>
    <col min="2566" max="2569" width="6.875" style="234" customWidth="1"/>
    <col min="2570" max="2570" width="13.375" style="234" customWidth="1"/>
    <col min="2571" max="2571" width="15.375" style="234" customWidth="1"/>
    <col min="2572" max="2572" width="8.375" style="234" customWidth="1"/>
    <col min="2573" max="2573" width="19.375" style="234" customWidth="1"/>
    <col min="2574" max="2817" width="9" style="234"/>
    <col min="2818" max="2818" width="2.25" style="234" customWidth="1"/>
    <col min="2819" max="2819" width="23.375" style="234" customWidth="1"/>
    <col min="2820" max="2820" width="16.375" style="234" customWidth="1"/>
    <col min="2821" max="2821" width="16.25" style="234" customWidth="1"/>
    <col min="2822" max="2825" width="6.875" style="234" customWidth="1"/>
    <col min="2826" max="2826" width="13.375" style="234" customWidth="1"/>
    <col min="2827" max="2827" width="15.375" style="234" customWidth="1"/>
    <col min="2828" max="2828" width="8.375" style="234" customWidth="1"/>
    <col min="2829" max="2829" width="19.375" style="234" customWidth="1"/>
    <col min="2830" max="3073" width="9" style="234"/>
    <col min="3074" max="3074" width="2.25" style="234" customWidth="1"/>
    <col min="3075" max="3075" width="23.375" style="234" customWidth="1"/>
    <col min="3076" max="3076" width="16.375" style="234" customWidth="1"/>
    <col min="3077" max="3077" width="16.25" style="234" customWidth="1"/>
    <col min="3078" max="3081" width="6.875" style="234" customWidth="1"/>
    <col min="3082" max="3082" width="13.375" style="234" customWidth="1"/>
    <col min="3083" max="3083" width="15.375" style="234" customWidth="1"/>
    <col min="3084" max="3084" width="8.375" style="234" customWidth="1"/>
    <col min="3085" max="3085" width="19.375" style="234" customWidth="1"/>
    <col min="3086" max="3329" width="9" style="234"/>
    <col min="3330" max="3330" width="2.25" style="234" customWidth="1"/>
    <col min="3331" max="3331" width="23.375" style="234" customWidth="1"/>
    <col min="3332" max="3332" width="16.375" style="234" customWidth="1"/>
    <col min="3333" max="3333" width="16.25" style="234" customWidth="1"/>
    <col min="3334" max="3337" width="6.875" style="234" customWidth="1"/>
    <col min="3338" max="3338" width="13.375" style="234" customWidth="1"/>
    <col min="3339" max="3339" width="15.375" style="234" customWidth="1"/>
    <col min="3340" max="3340" width="8.375" style="234" customWidth="1"/>
    <col min="3341" max="3341" width="19.375" style="234" customWidth="1"/>
    <col min="3342" max="3585" width="9" style="234"/>
    <col min="3586" max="3586" width="2.25" style="234" customWidth="1"/>
    <col min="3587" max="3587" width="23.375" style="234" customWidth="1"/>
    <col min="3588" max="3588" width="16.375" style="234" customWidth="1"/>
    <col min="3589" max="3589" width="16.25" style="234" customWidth="1"/>
    <col min="3590" max="3593" width="6.875" style="234" customWidth="1"/>
    <col min="3594" max="3594" width="13.375" style="234" customWidth="1"/>
    <col min="3595" max="3595" width="15.375" style="234" customWidth="1"/>
    <col min="3596" max="3596" width="8.375" style="234" customWidth="1"/>
    <col min="3597" max="3597" width="19.375" style="234" customWidth="1"/>
    <col min="3598" max="3841" width="9" style="234"/>
    <col min="3842" max="3842" width="2.25" style="234" customWidth="1"/>
    <col min="3843" max="3843" width="23.375" style="234" customWidth="1"/>
    <col min="3844" max="3844" width="16.375" style="234" customWidth="1"/>
    <col min="3845" max="3845" width="16.25" style="234" customWidth="1"/>
    <col min="3846" max="3849" width="6.875" style="234" customWidth="1"/>
    <col min="3850" max="3850" width="13.375" style="234" customWidth="1"/>
    <col min="3851" max="3851" width="15.375" style="234" customWidth="1"/>
    <col min="3852" max="3852" width="8.375" style="234" customWidth="1"/>
    <col min="3853" max="3853" width="19.375" style="234" customWidth="1"/>
    <col min="3854" max="4097" width="9" style="234"/>
    <col min="4098" max="4098" width="2.25" style="234" customWidth="1"/>
    <col min="4099" max="4099" width="23.375" style="234" customWidth="1"/>
    <col min="4100" max="4100" width="16.375" style="234" customWidth="1"/>
    <col min="4101" max="4101" width="16.25" style="234" customWidth="1"/>
    <col min="4102" max="4105" width="6.875" style="234" customWidth="1"/>
    <col min="4106" max="4106" width="13.375" style="234" customWidth="1"/>
    <col min="4107" max="4107" width="15.375" style="234" customWidth="1"/>
    <col min="4108" max="4108" width="8.375" style="234" customWidth="1"/>
    <col min="4109" max="4109" width="19.375" style="234" customWidth="1"/>
    <col min="4110" max="4353" width="9" style="234"/>
    <col min="4354" max="4354" width="2.25" style="234" customWidth="1"/>
    <col min="4355" max="4355" width="23.375" style="234" customWidth="1"/>
    <col min="4356" max="4356" width="16.375" style="234" customWidth="1"/>
    <col min="4357" max="4357" width="16.25" style="234" customWidth="1"/>
    <col min="4358" max="4361" width="6.875" style="234" customWidth="1"/>
    <col min="4362" max="4362" width="13.375" style="234" customWidth="1"/>
    <col min="4363" max="4363" width="15.375" style="234" customWidth="1"/>
    <col min="4364" max="4364" width="8.375" style="234" customWidth="1"/>
    <col min="4365" max="4365" width="19.375" style="234" customWidth="1"/>
    <col min="4366" max="4609" width="9" style="234"/>
    <col min="4610" max="4610" width="2.25" style="234" customWidth="1"/>
    <col min="4611" max="4611" width="23.375" style="234" customWidth="1"/>
    <col min="4612" max="4612" width="16.375" style="234" customWidth="1"/>
    <col min="4613" max="4613" width="16.25" style="234" customWidth="1"/>
    <col min="4614" max="4617" width="6.875" style="234" customWidth="1"/>
    <col min="4618" max="4618" width="13.375" style="234" customWidth="1"/>
    <col min="4619" max="4619" width="15.375" style="234" customWidth="1"/>
    <col min="4620" max="4620" width="8.375" style="234" customWidth="1"/>
    <col min="4621" max="4621" width="19.375" style="234" customWidth="1"/>
    <col min="4622" max="4865" width="9" style="234"/>
    <col min="4866" max="4866" width="2.25" style="234" customWidth="1"/>
    <col min="4867" max="4867" width="23.375" style="234" customWidth="1"/>
    <col min="4868" max="4868" width="16.375" style="234" customWidth="1"/>
    <col min="4869" max="4869" width="16.25" style="234" customWidth="1"/>
    <col min="4870" max="4873" width="6.875" style="234" customWidth="1"/>
    <col min="4874" max="4874" width="13.375" style="234" customWidth="1"/>
    <col min="4875" max="4875" width="15.375" style="234" customWidth="1"/>
    <col min="4876" max="4876" width="8.375" style="234" customWidth="1"/>
    <col min="4877" max="4877" width="19.375" style="234" customWidth="1"/>
    <col min="4878" max="5121" width="9" style="234"/>
    <col min="5122" max="5122" width="2.25" style="234" customWidth="1"/>
    <col min="5123" max="5123" width="23.375" style="234" customWidth="1"/>
    <col min="5124" max="5124" width="16.375" style="234" customWidth="1"/>
    <col min="5125" max="5125" width="16.25" style="234" customWidth="1"/>
    <col min="5126" max="5129" width="6.875" style="234" customWidth="1"/>
    <col min="5130" max="5130" width="13.375" style="234" customWidth="1"/>
    <col min="5131" max="5131" width="15.375" style="234" customWidth="1"/>
    <col min="5132" max="5132" width="8.375" style="234" customWidth="1"/>
    <col min="5133" max="5133" width="19.375" style="234" customWidth="1"/>
    <col min="5134" max="5377" width="9" style="234"/>
    <col min="5378" max="5378" width="2.25" style="234" customWidth="1"/>
    <col min="5379" max="5379" width="23.375" style="234" customWidth="1"/>
    <col min="5380" max="5380" width="16.375" style="234" customWidth="1"/>
    <col min="5381" max="5381" width="16.25" style="234" customWidth="1"/>
    <col min="5382" max="5385" width="6.875" style="234" customWidth="1"/>
    <col min="5386" max="5386" width="13.375" style="234" customWidth="1"/>
    <col min="5387" max="5387" width="15.375" style="234" customWidth="1"/>
    <col min="5388" max="5388" width="8.375" style="234" customWidth="1"/>
    <col min="5389" max="5389" width="19.375" style="234" customWidth="1"/>
    <col min="5390" max="5633" width="9" style="234"/>
    <col min="5634" max="5634" width="2.25" style="234" customWidth="1"/>
    <col min="5635" max="5635" width="23.375" style="234" customWidth="1"/>
    <col min="5636" max="5636" width="16.375" style="234" customWidth="1"/>
    <col min="5637" max="5637" width="16.25" style="234" customWidth="1"/>
    <col min="5638" max="5641" width="6.875" style="234" customWidth="1"/>
    <col min="5642" max="5642" width="13.375" style="234" customWidth="1"/>
    <col min="5643" max="5643" width="15.375" style="234" customWidth="1"/>
    <col min="5644" max="5644" width="8.375" style="234" customWidth="1"/>
    <col min="5645" max="5645" width="19.375" style="234" customWidth="1"/>
    <col min="5646" max="5889" width="9" style="234"/>
    <col min="5890" max="5890" width="2.25" style="234" customWidth="1"/>
    <col min="5891" max="5891" width="23.375" style="234" customWidth="1"/>
    <col min="5892" max="5892" width="16.375" style="234" customWidth="1"/>
    <col min="5893" max="5893" width="16.25" style="234" customWidth="1"/>
    <col min="5894" max="5897" width="6.875" style="234" customWidth="1"/>
    <col min="5898" max="5898" width="13.375" style="234" customWidth="1"/>
    <col min="5899" max="5899" width="15.375" style="234" customWidth="1"/>
    <col min="5900" max="5900" width="8.375" style="234" customWidth="1"/>
    <col min="5901" max="5901" width="19.375" style="234" customWidth="1"/>
    <col min="5902" max="6145" width="9" style="234"/>
    <col min="6146" max="6146" width="2.25" style="234" customWidth="1"/>
    <col min="6147" max="6147" width="23.375" style="234" customWidth="1"/>
    <col min="6148" max="6148" width="16.375" style="234" customWidth="1"/>
    <col min="6149" max="6149" width="16.25" style="234" customWidth="1"/>
    <col min="6150" max="6153" width="6.875" style="234" customWidth="1"/>
    <col min="6154" max="6154" width="13.375" style="234" customWidth="1"/>
    <col min="6155" max="6155" width="15.375" style="234" customWidth="1"/>
    <col min="6156" max="6156" width="8.375" style="234" customWidth="1"/>
    <col min="6157" max="6157" width="19.375" style="234" customWidth="1"/>
    <col min="6158" max="6401" width="9" style="234"/>
    <col min="6402" max="6402" width="2.25" style="234" customWidth="1"/>
    <col min="6403" max="6403" width="23.375" style="234" customWidth="1"/>
    <col min="6404" max="6404" width="16.375" style="234" customWidth="1"/>
    <col min="6405" max="6405" width="16.25" style="234" customWidth="1"/>
    <col min="6406" max="6409" width="6.875" style="234" customWidth="1"/>
    <col min="6410" max="6410" width="13.375" style="234" customWidth="1"/>
    <col min="6411" max="6411" width="15.375" style="234" customWidth="1"/>
    <col min="6412" max="6412" width="8.375" style="234" customWidth="1"/>
    <col min="6413" max="6413" width="19.375" style="234" customWidth="1"/>
    <col min="6414" max="6657" width="9" style="234"/>
    <col min="6658" max="6658" width="2.25" style="234" customWidth="1"/>
    <col min="6659" max="6659" width="23.375" style="234" customWidth="1"/>
    <col min="6660" max="6660" width="16.375" style="234" customWidth="1"/>
    <col min="6661" max="6661" width="16.25" style="234" customWidth="1"/>
    <col min="6662" max="6665" width="6.875" style="234" customWidth="1"/>
    <col min="6666" max="6666" width="13.375" style="234" customWidth="1"/>
    <col min="6667" max="6667" width="15.375" style="234" customWidth="1"/>
    <col min="6668" max="6668" width="8.375" style="234" customWidth="1"/>
    <col min="6669" max="6669" width="19.375" style="234" customWidth="1"/>
    <col min="6670" max="6913" width="9" style="234"/>
    <col min="6914" max="6914" width="2.25" style="234" customWidth="1"/>
    <col min="6915" max="6915" width="23.375" style="234" customWidth="1"/>
    <col min="6916" max="6916" width="16.375" style="234" customWidth="1"/>
    <col min="6917" max="6917" width="16.25" style="234" customWidth="1"/>
    <col min="6918" max="6921" width="6.875" style="234" customWidth="1"/>
    <col min="6922" max="6922" width="13.375" style="234" customWidth="1"/>
    <col min="6923" max="6923" width="15.375" style="234" customWidth="1"/>
    <col min="6924" max="6924" width="8.375" style="234" customWidth="1"/>
    <col min="6925" max="6925" width="19.375" style="234" customWidth="1"/>
    <col min="6926" max="7169" width="9" style="234"/>
    <col min="7170" max="7170" width="2.25" style="234" customWidth="1"/>
    <col min="7171" max="7171" width="23.375" style="234" customWidth="1"/>
    <col min="7172" max="7172" width="16.375" style="234" customWidth="1"/>
    <col min="7173" max="7173" width="16.25" style="234" customWidth="1"/>
    <col min="7174" max="7177" width="6.875" style="234" customWidth="1"/>
    <col min="7178" max="7178" width="13.375" style="234" customWidth="1"/>
    <col min="7179" max="7179" width="15.375" style="234" customWidth="1"/>
    <col min="7180" max="7180" width="8.375" style="234" customWidth="1"/>
    <col min="7181" max="7181" width="19.375" style="234" customWidth="1"/>
    <col min="7182" max="7425" width="9" style="234"/>
    <col min="7426" max="7426" width="2.25" style="234" customWidth="1"/>
    <col min="7427" max="7427" width="23.375" style="234" customWidth="1"/>
    <col min="7428" max="7428" width="16.375" style="234" customWidth="1"/>
    <col min="7429" max="7429" width="16.25" style="234" customWidth="1"/>
    <col min="7430" max="7433" width="6.875" style="234" customWidth="1"/>
    <col min="7434" max="7434" width="13.375" style="234" customWidth="1"/>
    <col min="7435" max="7435" width="15.375" style="234" customWidth="1"/>
    <col min="7436" max="7436" width="8.375" style="234" customWidth="1"/>
    <col min="7437" max="7437" width="19.375" style="234" customWidth="1"/>
    <col min="7438" max="7681" width="9" style="234"/>
    <col min="7682" max="7682" width="2.25" style="234" customWidth="1"/>
    <col min="7683" max="7683" width="23.375" style="234" customWidth="1"/>
    <col min="7684" max="7684" width="16.375" style="234" customWidth="1"/>
    <col min="7685" max="7685" width="16.25" style="234" customWidth="1"/>
    <col min="7686" max="7689" width="6.875" style="234" customWidth="1"/>
    <col min="7690" max="7690" width="13.375" style="234" customWidth="1"/>
    <col min="7691" max="7691" width="15.375" style="234" customWidth="1"/>
    <col min="7692" max="7692" width="8.375" style="234" customWidth="1"/>
    <col min="7693" max="7693" width="19.375" style="234" customWidth="1"/>
    <col min="7694" max="7937" width="9" style="234"/>
    <col min="7938" max="7938" width="2.25" style="234" customWidth="1"/>
    <col min="7939" max="7939" width="23.375" style="234" customWidth="1"/>
    <col min="7940" max="7940" width="16.375" style="234" customWidth="1"/>
    <col min="7941" max="7941" width="16.25" style="234" customWidth="1"/>
    <col min="7942" max="7945" width="6.875" style="234" customWidth="1"/>
    <col min="7946" max="7946" width="13.375" style="234" customWidth="1"/>
    <col min="7947" max="7947" width="15.375" style="234" customWidth="1"/>
    <col min="7948" max="7948" width="8.375" style="234" customWidth="1"/>
    <col min="7949" max="7949" width="19.375" style="234" customWidth="1"/>
    <col min="7950" max="8193" width="9" style="234"/>
    <col min="8194" max="8194" width="2.25" style="234" customWidth="1"/>
    <col min="8195" max="8195" width="23.375" style="234" customWidth="1"/>
    <col min="8196" max="8196" width="16.375" style="234" customWidth="1"/>
    <col min="8197" max="8197" width="16.25" style="234" customWidth="1"/>
    <col min="8198" max="8201" width="6.875" style="234" customWidth="1"/>
    <col min="8202" max="8202" width="13.375" style="234" customWidth="1"/>
    <col min="8203" max="8203" width="15.375" style="234" customWidth="1"/>
    <col min="8204" max="8204" width="8.375" style="234" customWidth="1"/>
    <col min="8205" max="8205" width="19.375" style="234" customWidth="1"/>
    <col min="8206" max="8449" width="9" style="234"/>
    <col min="8450" max="8450" width="2.25" style="234" customWidth="1"/>
    <col min="8451" max="8451" width="23.375" style="234" customWidth="1"/>
    <col min="8452" max="8452" width="16.375" style="234" customWidth="1"/>
    <col min="8453" max="8453" width="16.25" style="234" customWidth="1"/>
    <col min="8454" max="8457" width="6.875" style="234" customWidth="1"/>
    <col min="8458" max="8458" width="13.375" style="234" customWidth="1"/>
    <col min="8459" max="8459" width="15.375" style="234" customWidth="1"/>
    <col min="8460" max="8460" width="8.375" style="234" customWidth="1"/>
    <col min="8461" max="8461" width="19.375" style="234" customWidth="1"/>
    <col min="8462" max="8705" width="9" style="234"/>
    <col min="8706" max="8706" width="2.25" style="234" customWidth="1"/>
    <col min="8707" max="8707" width="23.375" style="234" customWidth="1"/>
    <col min="8708" max="8708" width="16.375" style="234" customWidth="1"/>
    <col min="8709" max="8709" width="16.25" style="234" customWidth="1"/>
    <col min="8710" max="8713" width="6.875" style="234" customWidth="1"/>
    <col min="8714" max="8714" width="13.375" style="234" customWidth="1"/>
    <col min="8715" max="8715" width="15.375" style="234" customWidth="1"/>
    <col min="8716" max="8716" width="8.375" style="234" customWidth="1"/>
    <col min="8717" max="8717" width="19.375" style="234" customWidth="1"/>
    <col min="8718" max="8961" width="9" style="234"/>
    <col min="8962" max="8962" width="2.25" style="234" customWidth="1"/>
    <col min="8963" max="8963" width="23.375" style="234" customWidth="1"/>
    <col min="8964" max="8964" width="16.375" style="234" customWidth="1"/>
    <col min="8965" max="8965" width="16.25" style="234" customWidth="1"/>
    <col min="8966" max="8969" width="6.875" style="234" customWidth="1"/>
    <col min="8970" max="8970" width="13.375" style="234" customWidth="1"/>
    <col min="8971" max="8971" width="15.375" style="234" customWidth="1"/>
    <col min="8972" max="8972" width="8.375" style="234" customWidth="1"/>
    <col min="8973" max="8973" width="19.375" style="234" customWidth="1"/>
    <col min="8974" max="9217" width="9" style="234"/>
    <col min="9218" max="9218" width="2.25" style="234" customWidth="1"/>
    <col min="9219" max="9219" width="23.375" style="234" customWidth="1"/>
    <col min="9220" max="9220" width="16.375" style="234" customWidth="1"/>
    <col min="9221" max="9221" width="16.25" style="234" customWidth="1"/>
    <col min="9222" max="9225" width="6.875" style="234" customWidth="1"/>
    <col min="9226" max="9226" width="13.375" style="234" customWidth="1"/>
    <col min="9227" max="9227" width="15.375" style="234" customWidth="1"/>
    <col min="9228" max="9228" width="8.375" style="234" customWidth="1"/>
    <col min="9229" max="9229" width="19.375" style="234" customWidth="1"/>
    <col min="9230" max="9473" width="9" style="234"/>
    <col min="9474" max="9474" width="2.25" style="234" customWidth="1"/>
    <col min="9475" max="9475" width="23.375" style="234" customWidth="1"/>
    <col min="9476" max="9476" width="16.375" style="234" customWidth="1"/>
    <col min="9477" max="9477" width="16.25" style="234" customWidth="1"/>
    <col min="9478" max="9481" width="6.875" style="234" customWidth="1"/>
    <col min="9482" max="9482" width="13.375" style="234" customWidth="1"/>
    <col min="9483" max="9483" width="15.375" style="234" customWidth="1"/>
    <col min="9484" max="9484" width="8.375" style="234" customWidth="1"/>
    <col min="9485" max="9485" width="19.375" style="234" customWidth="1"/>
    <col min="9486" max="9729" width="9" style="234"/>
    <col min="9730" max="9730" width="2.25" style="234" customWidth="1"/>
    <col min="9731" max="9731" width="23.375" style="234" customWidth="1"/>
    <col min="9732" max="9732" width="16.375" style="234" customWidth="1"/>
    <col min="9733" max="9733" width="16.25" style="234" customWidth="1"/>
    <col min="9734" max="9737" width="6.875" style="234" customWidth="1"/>
    <col min="9738" max="9738" width="13.375" style="234" customWidth="1"/>
    <col min="9739" max="9739" width="15.375" style="234" customWidth="1"/>
    <col min="9740" max="9740" width="8.375" style="234" customWidth="1"/>
    <col min="9741" max="9741" width="19.375" style="234" customWidth="1"/>
    <col min="9742" max="9985" width="9" style="234"/>
    <col min="9986" max="9986" width="2.25" style="234" customWidth="1"/>
    <col min="9987" max="9987" width="23.375" style="234" customWidth="1"/>
    <col min="9988" max="9988" width="16.375" style="234" customWidth="1"/>
    <col min="9989" max="9989" width="16.25" style="234" customWidth="1"/>
    <col min="9990" max="9993" width="6.875" style="234" customWidth="1"/>
    <col min="9994" max="9994" width="13.375" style="234" customWidth="1"/>
    <col min="9995" max="9995" width="15.375" style="234" customWidth="1"/>
    <col min="9996" max="9996" width="8.375" style="234" customWidth="1"/>
    <col min="9997" max="9997" width="19.375" style="234" customWidth="1"/>
    <col min="9998" max="10241" width="9" style="234"/>
    <col min="10242" max="10242" width="2.25" style="234" customWidth="1"/>
    <col min="10243" max="10243" width="23.375" style="234" customWidth="1"/>
    <col min="10244" max="10244" width="16.375" style="234" customWidth="1"/>
    <col min="10245" max="10245" width="16.25" style="234" customWidth="1"/>
    <col min="10246" max="10249" width="6.875" style="234" customWidth="1"/>
    <col min="10250" max="10250" width="13.375" style="234" customWidth="1"/>
    <col min="10251" max="10251" width="15.375" style="234" customWidth="1"/>
    <col min="10252" max="10252" width="8.375" style="234" customWidth="1"/>
    <col min="10253" max="10253" width="19.375" style="234" customWidth="1"/>
    <col min="10254" max="10497" width="9" style="234"/>
    <col min="10498" max="10498" width="2.25" style="234" customWidth="1"/>
    <col min="10499" max="10499" width="23.375" style="234" customWidth="1"/>
    <col min="10500" max="10500" width="16.375" style="234" customWidth="1"/>
    <col min="10501" max="10501" width="16.25" style="234" customWidth="1"/>
    <col min="10502" max="10505" width="6.875" style="234" customWidth="1"/>
    <col min="10506" max="10506" width="13.375" style="234" customWidth="1"/>
    <col min="10507" max="10507" width="15.375" style="234" customWidth="1"/>
    <col min="10508" max="10508" width="8.375" style="234" customWidth="1"/>
    <col min="10509" max="10509" width="19.375" style="234" customWidth="1"/>
    <col min="10510" max="10753" width="9" style="234"/>
    <col min="10754" max="10754" width="2.25" style="234" customWidth="1"/>
    <col min="10755" max="10755" width="23.375" style="234" customWidth="1"/>
    <col min="10756" max="10756" width="16.375" style="234" customWidth="1"/>
    <col min="10757" max="10757" width="16.25" style="234" customWidth="1"/>
    <col min="10758" max="10761" width="6.875" style="234" customWidth="1"/>
    <col min="10762" max="10762" width="13.375" style="234" customWidth="1"/>
    <col min="10763" max="10763" width="15.375" style="234" customWidth="1"/>
    <col min="10764" max="10764" width="8.375" style="234" customWidth="1"/>
    <col min="10765" max="10765" width="19.375" style="234" customWidth="1"/>
    <col min="10766" max="11009" width="9" style="234"/>
    <col min="11010" max="11010" width="2.25" style="234" customWidth="1"/>
    <col min="11011" max="11011" width="23.375" style="234" customWidth="1"/>
    <col min="11012" max="11012" width="16.375" style="234" customWidth="1"/>
    <col min="11013" max="11013" width="16.25" style="234" customWidth="1"/>
    <col min="11014" max="11017" width="6.875" style="234" customWidth="1"/>
    <col min="11018" max="11018" width="13.375" style="234" customWidth="1"/>
    <col min="11019" max="11019" width="15.375" style="234" customWidth="1"/>
    <col min="11020" max="11020" width="8.375" style="234" customWidth="1"/>
    <col min="11021" max="11021" width="19.375" style="234" customWidth="1"/>
    <col min="11022" max="11265" width="9" style="234"/>
    <col min="11266" max="11266" width="2.25" style="234" customWidth="1"/>
    <col min="11267" max="11267" width="23.375" style="234" customWidth="1"/>
    <col min="11268" max="11268" width="16.375" style="234" customWidth="1"/>
    <col min="11269" max="11269" width="16.25" style="234" customWidth="1"/>
    <col min="11270" max="11273" width="6.875" style="234" customWidth="1"/>
    <col min="11274" max="11274" width="13.375" style="234" customWidth="1"/>
    <col min="11275" max="11275" width="15.375" style="234" customWidth="1"/>
    <col min="11276" max="11276" width="8.375" style="234" customWidth="1"/>
    <col min="11277" max="11277" width="19.375" style="234" customWidth="1"/>
    <col min="11278" max="11521" width="9" style="234"/>
    <col min="11522" max="11522" width="2.25" style="234" customWidth="1"/>
    <col min="11523" max="11523" width="23.375" style="234" customWidth="1"/>
    <col min="11524" max="11524" width="16.375" style="234" customWidth="1"/>
    <col min="11525" max="11525" width="16.25" style="234" customWidth="1"/>
    <col min="11526" max="11529" width="6.875" style="234" customWidth="1"/>
    <col min="11530" max="11530" width="13.375" style="234" customWidth="1"/>
    <col min="11531" max="11531" width="15.375" style="234" customWidth="1"/>
    <col min="11532" max="11532" width="8.375" style="234" customWidth="1"/>
    <col min="11533" max="11533" width="19.375" style="234" customWidth="1"/>
    <col min="11534" max="11777" width="9" style="234"/>
    <col min="11778" max="11778" width="2.25" style="234" customWidth="1"/>
    <col min="11779" max="11779" width="23.375" style="234" customWidth="1"/>
    <col min="11780" max="11780" width="16.375" style="234" customWidth="1"/>
    <col min="11781" max="11781" width="16.25" style="234" customWidth="1"/>
    <col min="11782" max="11785" width="6.875" style="234" customWidth="1"/>
    <col min="11786" max="11786" width="13.375" style="234" customWidth="1"/>
    <col min="11787" max="11787" width="15.375" style="234" customWidth="1"/>
    <col min="11788" max="11788" width="8.375" style="234" customWidth="1"/>
    <col min="11789" max="11789" width="19.375" style="234" customWidth="1"/>
    <col min="11790" max="12033" width="9" style="234"/>
    <col min="12034" max="12034" width="2.25" style="234" customWidth="1"/>
    <col min="12035" max="12035" width="23.375" style="234" customWidth="1"/>
    <col min="12036" max="12036" width="16.375" style="234" customWidth="1"/>
    <col min="12037" max="12037" width="16.25" style="234" customWidth="1"/>
    <col min="12038" max="12041" width="6.875" style="234" customWidth="1"/>
    <col min="12042" max="12042" width="13.375" style="234" customWidth="1"/>
    <col min="12043" max="12043" width="15.375" style="234" customWidth="1"/>
    <col min="12044" max="12044" width="8.375" style="234" customWidth="1"/>
    <col min="12045" max="12045" width="19.375" style="234" customWidth="1"/>
    <col min="12046" max="12289" width="9" style="234"/>
    <col min="12290" max="12290" width="2.25" style="234" customWidth="1"/>
    <col min="12291" max="12291" width="23.375" style="234" customWidth="1"/>
    <col min="12292" max="12292" width="16.375" style="234" customWidth="1"/>
    <col min="12293" max="12293" width="16.25" style="234" customWidth="1"/>
    <col min="12294" max="12297" width="6.875" style="234" customWidth="1"/>
    <col min="12298" max="12298" width="13.375" style="234" customWidth="1"/>
    <col min="12299" max="12299" width="15.375" style="234" customWidth="1"/>
    <col min="12300" max="12300" width="8.375" style="234" customWidth="1"/>
    <col min="12301" max="12301" width="19.375" style="234" customWidth="1"/>
    <col min="12302" max="12545" width="9" style="234"/>
    <col min="12546" max="12546" width="2.25" style="234" customWidth="1"/>
    <col min="12547" max="12547" width="23.375" style="234" customWidth="1"/>
    <col min="12548" max="12548" width="16.375" style="234" customWidth="1"/>
    <col min="12549" max="12549" width="16.25" style="234" customWidth="1"/>
    <col min="12550" max="12553" width="6.875" style="234" customWidth="1"/>
    <col min="12554" max="12554" width="13.375" style="234" customWidth="1"/>
    <col min="12555" max="12555" width="15.375" style="234" customWidth="1"/>
    <col min="12556" max="12556" width="8.375" style="234" customWidth="1"/>
    <col min="12557" max="12557" width="19.375" style="234" customWidth="1"/>
    <col min="12558" max="12801" width="9" style="234"/>
    <col min="12802" max="12802" width="2.25" style="234" customWidth="1"/>
    <col min="12803" max="12803" width="23.375" style="234" customWidth="1"/>
    <col min="12804" max="12804" width="16.375" style="234" customWidth="1"/>
    <col min="12805" max="12805" width="16.25" style="234" customWidth="1"/>
    <col min="12806" max="12809" width="6.875" style="234" customWidth="1"/>
    <col min="12810" max="12810" width="13.375" style="234" customWidth="1"/>
    <col min="12811" max="12811" width="15.375" style="234" customWidth="1"/>
    <col min="12812" max="12812" width="8.375" style="234" customWidth="1"/>
    <col min="12813" max="12813" width="19.375" style="234" customWidth="1"/>
    <col min="12814" max="13057" width="9" style="234"/>
    <col min="13058" max="13058" width="2.25" style="234" customWidth="1"/>
    <col min="13059" max="13059" width="23.375" style="234" customWidth="1"/>
    <col min="13060" max="13060" width="16.375" style="234" customWidth="1"/>
    <col min="13061" max="13061" width="16.25" style="234" customWidth="1"/>
    <col min="13062" max="13065" width="6.875" style="234" customWidth="1"/>
    <col min="13066" max="13066" width="13.375" style="234" customWidth="1"/>
    <col min="13067" max="13067" width="15.375" style="234" customWidth="1"/>
    <col min="13068" max="13068" width="8.375" style="234" customWidth="1"/>
    <col min="13069" max="13069" width="19.375" style="234" customWidth="1"/>
    <col min="13070" max="13313" width="9" style="234"/>
    <col min="13314" max="13314" width="2.25" style="234" customWidth="1"/>
    <col min="13315" max="13315" width="23.375" style="234" customWidth="1"/>
    <col min="13316" max="13316" width="16.375" style="234" customWidth="1"/>
    <col min="13317" max="13317" width="16.25" style="234" customWidth="1"/>
    <col min="13318" max="13321" width="6.875" style="234" customWidth="1"/>
    <col min="13322" max="13322" width="13.375" style="234" customWidth="1"/>
    <col min="13323" max="13323" width="15.375" style="234" customWidth="1"/>
    <col min="13324" max="13324" width="8.375" style="234" customWidth="1"/>
    <col min="13325" max="13325" width="19.375" style="234" customWidth="1"/>
    <col min="13326" max="13569" width="9" style="234"/>
    <col min="13570" max="13570" width="2.25" style="234" customWidth="1"/>
    <col min="13571" max="13571" width="23.375" style="234" customWidth="1"/>
    <col min="13572" max="13572" width="16.375" style="234" customWidth="1"/>
    <col min="13573" max="13573" width="16.25" style="234" customWidth="1"/>
    <col min="13574" max="13577" width="6.875" style="234" customWidth="1"/>
    <col min="13578" max="13578" width="13.375" style="234" customWidth="1"/>
    <col min="13579" max="13579" width="15.375" style="234" customWidth="1"/>
    <col min="13580" max="13580" width="8.375" style="234" customWidth="1"/>
    <col min="13581" max="13581" width="19.375" style="234" customWidth="1"/>
    <col min="13582" max="13825" width="9" style="234"/>
    <col min="13826" max="13826" width="2.25" style="234" customWidth="1"/>
    <col min="13827" max="13827" width="23.375" style="234" customWidth="1"/>
    <col min="13828" max="13828" width="16.375" style="234" customWidth="1"/>
    <col min="13829" max="13829" width="16.25" style="234" customWidth="1"/>
    <col min="13830" max="13833" width="6.875" style="234" customWidth="1"/>
    <col min="13834" max="13834" width="13.375" style="234" customWidth="1"/>
    <col min="13835" max="13835" width="15.375" style="234" customWidth="1"/>
    <col min="13836" max="13836" width="8.375" style="234" customWidth="1"/>
    <col min="13837" max="13837" width="19.375" style="234" customWidth="1"/>
    <col min="13838" max="14081" width="9" style="234"/>
    <col min="14082" max="14082" width="2.25" style="234" customWidth="1"/>
    <col min="14083" max="14083" width="23.375" style="234" customWidth="1"/>
    <col min="14084" max="14084" width="16.375" style="234" customWidth="1"/>
    <col min="14085" max="14085" width="16.25" style="234" customWidth="1"/>
    <col min="14086" max="14089" width="6.875" style="234" customWidth="1"/>
    <col min="14090" max="14090" width="13.375" style="234" customWidth="1"/>
    <col min="14091" max="14091" width="15.375" style="234" customWidth="1"/>
    <col min="14092" max="14092" width="8.375" style="234" customWidth="1"/>
    <col min="14093" max="14093" width="19.375" style="234" customWidth="1"/>
    <col min="14094" max="14337" width="9" style="234"/>
    <col min="14338" max="14338" width="2.25" style="234" customWidth="1"/>
    <col min="14339" max="14339" width="23.375" style="234" customWidth="1"/>
    <col min="14340" max="14340" width="16.375" style="234" customWidth="1"/>
    <col min="14341" max="14341" width="16.25" style="234" customWidth="1"/>
    <col min="14342" max="14345" width="6.875" style="234" customWidth="1"/>
    <col min="14346" max="14346" width="13.375" style="234" customWidth="1"/>
    <col min="14347" max="14347" width="15.375" style="234" customWidth="1"/>
    <col min="14348" max="14348" width="8.375" style="234" customWidth="1"/>
    <col min="14349" max="14349" width="19.375" style="234" customWidth="1"/>
    <col min="14350" max="14593" width="9" style="234"/>
    <col min="14594" max="14594" width="2.25" style="234" customWidth="1"/>
    <col min="14595" max="14595" width="23.375" style="234" customWidth="1"/>
    <col min="14596" max="14596" width="16.375" style="234" customWidth="1"/>
    <col min="14597" max="14597" width="16.25" style="234" customWidth="1"/>
    <col min="14598" max="14601" width="6.875" style="234" customWidth="1"/>
    <col min="14602" max="14602" width="13.375" style="234" customWidth="1"/>
    <col min="14603" max="14603" width="15.375" style="234" customWidth="1"/>
    <col min="14604" max="14604" width="8.375" style="234" customWidth="1"/>
    <col min="14605" max="14605" width="19.375" style="234" customWidth="1"/>
    <col min="14606" max="14849" width="9" style="234"/>
    <col min="14850" max="14850" width="2.25" style="234" customWidth="1"/>
    <col min="14851" max="14851" width="23.375" style="234" customWidth="1"/>
    <col min="14852" max="14852" width="16.375" style="234" customWidth="1"/>
    <col min="14853" max="14853" width="16.25" style="234" customWidth="1"/>
    <col min="14854" max="14857" width="6.875" style="234" customWidth="1"/>
    <col min="14858" max="14858" width="13.375" style="234" customWidth="1"/>
    <col min="14859" max="14859" width="15.375" style="234" customWidth="1"/>
    <col min="14860" max="14860" width="8.375" style="234" customWidth="1"/>
    <col min="14861" max="14861" width="19.375" style="234" customWidth="1"/>
    <col min="14862" max="15105" width="9" style="234"/>
    <col min="15106" max="15106" width="2.25" style="234" customWidth="1"/>
    <col min="15107" max="15107" width="23.375" style="234" customWidth="1"/>
    <col min="15108" max="15108" width="16.375" style="234" customWidth="1"/>
    <col min="15109" max="15109" width="16.25" style="234" customWidth="1"/>
    <col min="15110" max="15113" width="6.875" style="234" customWidth="1"/>
    <col min="15114" max="15114" width="13.375" style="234" customWidth="1"/>
    <col min="15115" max="15115" width="15.375" style="234" customWidth="1"/>
    <col min="15116" max="15116" width="8.375" style="234" customWidth="1"/>
    <col min="15117" max="15117" width="19.375" style="234" customWidth="1"/>
    <col min="15118" max="15361" width="9" style="234"/>
    <col min="15362" max="15362" width="2.25" style="234" customWidth="1"/>
    <col min="15363" max="15363" width="23.375" style="234" customWidth="1"/>
    <col min="15364" max="15364" width="16.375" style="234" customWidth="1"/>
    <col min="15365" max="15365" width="16.25" style="234" customWidth="1"/>
    <col min="15366" max="15369" width="6.875" style="234" customWidth="1"/>
    <col min="15370" max="15370" width="13.375" style="234" customWidth="1"/>
    <col min="15371" max="15371" width="15.375" style="234" customWidth="1"/>
    <col min="15372" max="15372" width="8.375" style="234" customWidth="1"/>
    <col min="15373" max="15373" width="19.375" style="234" customWidth="1"/>
    <col min="15374" max="15617" width="9" style="234"/>
    <col min="15618" max="15618" width="2.25" style="234" customWidth="1"/>
    <col min="15619" max="15619" width="23.375" style="234" customWidth="1"/>
    <col min="15620" max="15620" width="16.375" style="234" customWidth="1"/>
    <col min="15621" max="15621" width="16.25" style="234" customWidth="1"/>
    <col min="15622" max="15625" width="6.875" style="234" customWidth="1"/>
    <col min="15626" max="15626" width="13.375" style="234" customWidth="1"/>
    <col min="15627" max="15627" width="15.375" style="234" customWidth="1"/>
    <col min="15628" max="15628" width="8.375" style="234" customWidth="1"/>
    <col min="15629" max="15629" width="19.375" style="234" customWidth="1"/>
    <col min="15630" max="15873" width="9" style="234"/>
    <col min="15874" max="15874" width="2.25" style="234" customWidth="1"/>
    <col min="15875" max="15875" width="23.375" style="234" customWidth="1"/>
    <col min="15876" max="15876" width="16.375" style="234" customWidth="1"/>
    <col min="15877" max="15877" width="16.25" style="234" customWidth="1"/>
    <col min="15878" max="15881" width="6.875" style="234" customWidth="1"/>
    <col min="15882" max="15882" width="13.375" style="234" customWidth="1"/>
    <col min="15883" max="15883" width="15.375" style="234" customWidth="1"/>
    <col min="15884" max="15884" width="8.375" style="234" customWidth="1"/>
    <col min="15885" max="15885" width="19.375" style="234" customWidth="1"/>
    <col min="15886" max="16129" width="9" style="234"/>
    <col min="16130" max="16130" width="2.25" style="234" customWidth="1"/>
    <col min="16131" max="16131" width="23.375" style="234" customWidth="1"/>
    <col min="16132" max="16132" width="16.375" style="234" customWidth="1"/>
    <col min="16133" max="16133" width="16.25" style="234" customWidth="1"/>
    <col min="16134" max="16137" width="6.875" style="234" customWidth="1"/>
    <col min="16138" max="16138" width="13.375" style="234" customWidth="1"/>
    <col min="16139" max="16139" width="15.375" style="234" customWidth="1"/>
    <col min="16140" max="16140" width="8.375" style="234" customWidth="1"/>
    <col min="16141" max="16141" width="19.375" style="234" customWidth="1"/>
    <col min="16142" max="16384" width="9" style="234"/>
  </cols>
  <sheetData>
    <row r="1" spans="1:12" s="223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223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223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223" customFormat="1" ht="21">
      <c r="A4" s="116" t="s">
        <v>583</v>
      </c>
      <c r="B4" s="116"/>
      <c r="C4" s="116"/>
      <c r="D4" s="134"/>
      <c r="E4" s="134"/>
      <c r="F4" s="134"/>
      <c r="G4" s="134"/>
      <c r="H4" s="134"/>
      <c r="I4" s="134"/>
      <c r="J4" s="134"/>
      <c r="K4" s="134"/>
      <c r="L4" s="156"/>
    </row>
    <row r="5" spans="1:12" s="223" customFormat="1" ht="21">
      <c r="A5" s="256" t="s">
        <v>584</v>
      </c>
      <c r="B5" s="116"/>
      <c r="C5" s="116"/>
      <c r="D5" s="134"/>
      <c r="E5" s="134"/>
      <c r="F5" s="134"/>
      <c r="G5" s="134"/>
      <c r="H5" s="134"/>
      <c r="I5" s="134"/>
      <c r="J5" s="134"/>
      <c r="K5" s="134"/>
      <c r="L5" s="156"/>
    </row>
    <row r="6" spans="1:12" s="223" customFormat="1" ht="21">
      <c r="A6" s="116"/>
      <c r="B6" s="116" t="s">
        <v>585</v>
      </c>
      <c r="C6" s="116"/>
      <c r="D6" s="134"/>
      <c r="E6" s="157"/>
      <c r="F6" s="157"/>
      <c r="G6" s="157"/>
      <c r="H6" s="157"/>
      <c r="I6" s="157"/>
      <c r="J6" s="157"/>
      <c r="K6" s="134"/>
      <c r="L6" s="156"/>
    </row>
    <row r="7" spans="1:12" s="223" customFormat="1" ht="21">
      <c r="A7" s="116"/>
      <c r="B7" s="116" t="s">
        <v>70</v>
      </c>
      <c r="C7" s="158"/>
      <c r="D7" s="136"/>
      <c r="E7" s="159"/>
      <c r="F7" s="159"/>
      <c r="G7" s="159"/>
      <c r="H7" s="159"/>
      <c r="I7" s="159"/>
      <c r="J7" s="159"/>
      <c r="K7" s="136"/>
      <c r="L7" s="160"/>
    </row>
    <row r="8" spans="1:12" s="223" customFormat="1" ht="21">
      <c r="A8" s="975" t="s">
        <v>1</v>
      </c>
      <c r="B8" s="975" t="s">
        <v>96</v>
      </c>
      <c r="C8" s="975" t="s">
        <v>97</v>
      </c>
      <c r="D8" s="218" t="s">
        <v>98</v>
      </c>
      <c r="E8" s="975" t="s">
        <v>117</v>
      </c>
      <c r="F8" s="975"/>
      <c r="G8" s="975"/>
      <c r="H8" s="975"/>
      <c r="I8" s="975"/>
      <c r="J8" s="218" t="s">
        <v>99</v>
      </c>
      <c r="K8" s="218" t="s">
        <v>100</v>
      </c>
      <c r="L8" s="978" t="s">
        <v>101</v>
      </c>
    </row>
    <row r="9" spans="1:12" s="223" customFormat="1" ht="42">
      <c r="A9" s="975"/>
      <c r="B9" s="975"/>
      <c r="C9" s="975"/>
      <c r="D9" s="181" t="s">
        <v>102</v>
      </c>
      <c r="E9" s="217" t="s">
        <v>149</v>
      </c>
      <c r="F9" s="217" t="s">
        <v>150</v>
      </c>
      <c r="G9" s="217" t="s">
        <v>151</v>
      </c>
      <c r="H9" s="217" t="s">
        <v>152</v>
      </c>
      <c r="I9" s="217" t="s">
        <v>153</v>
      </c>
      <c r="J9" s="42" t="s">
        <v>103</v>
      </c>
      <c r="K9" s="42" t="s">
        <v>104</v>
      </c>
      <c r="L9" s="978"/>
    </row>
    <row r="10" spans="1:12" s="227" customFormat="1" ht="147">
      <c r="A10" s="592">
        <v>1</v>
      </c>
      <c r="B10" s="353" t="s">
        <v>609</v>
      </c>
      <c r="C10" s="353" t="s">
        <v>610</v>
      </c>
      <c r="D10" s="353" t="s">
        <v>611</v>
      </c>
      <c r="E10" s="73">
        <v>40000</v>
      </c>
      <c r="F10" s="536">
        <v>40000</v>
      </c>
      <c r="G10" s="536">
        <v>40000</v>
      </c>
      <c r="H10" s="536">
        <v>40000</v>
      </c>
      <c r="I10" s="536">
        <v>40000</v>
      </c>
      <c r="J10" s="356" t="s">
        <v>612</v>
      </c>
      <c r="K10" s="356" t="s">
        <v>613</v>
      </c>
      <c r="L10" s="359" t="s">
        <v>614</v>
      </c>
    </row>
    <row r="11" spans="1:12" s="223" customFormat="1" ht="105">
      <c r="A11" s="332">
        <v>2</v>
      </c>
      <c r="B11" s="67" t="s">
        <v>616</v>
      </c>
      <c r="C11" s="67" t="s">
        <v>617</v>
      </c>
      <c r="D11" s="67" t="s">
        <v>615</v>
      </c>
      <c r="E11" s="55">
        <v>100000</v>
      </c>
      <c r="F11" s="339">
        <v>100000</v>
      </c>
      <c r="G11" s="339">
        <v>100000</v>
      </c>
      <c r="H11" s="339">
        <v>100000</v>
      </c>
      <c r="I11" s="339">
        <v>100000</v>
      </c>
      <c r="J11" s="66" t="s">
        <v>618</v>
      </c>
      <c r="K11" s="67" t="s">
        <v>1614</v>
      </c>
      <c r="L11" s="340" t="s">
        <v>10</v>
      </c>
    </row>
    <row r="12" spans="1:12" s="223" customFormat="1" ht="210">
      <c r="A12" s="145">
        <v>3</v>
      </c>
      <c r="B12" s="65" t="s">
        <v>619</v>
      </c>
      <c r="C12" s="65" t="s">
        <v>620</v>
      </c>
      <c r="D12" s="65" t="s">
        <v>621</v>
      </c>
      <c r="E12" s="50">
        <v>20000</v>
      </c>
      <c r="F12" s="50">
        <v>20000</v>
      </c>
      <c r="G12" s="50">
        <v>20000</v>
      </c>
      <c r="H12" s="50">
        <v>20000</v>
      </c>
      <c r="I12" s="50">
        <v>20000</v>
      </c>
      <c r="J12" s="65" t="s">
        <v>588</v>
      </c>
      <c r="K12" s="65" t="s">
        <v>622</v>
      </c>
      <c r="L12" s="175" t="s">
        <v>10</v>
      </c>
    </row>
    <row r="13" spans="1:12" s="223" customFormat="1" ht="21">
      <c r="A13" s="138"/>
      <c r="B13" s="142"/>
      <c r="C13" s="142"/>
      <c r="D13" s="142"/>
      <c r="E13" s="131"/>
      <c r="F13" s="131"/>
      <c r="G13" s="131"/>
      <c r="H13" s="131"/>
      <c r="I13" s="131"/>
      <c r="J13" s="300"/>
      <c r="K13" s="142" t="s">
        <v>606</v>
      </c>
      <c r="L13" s="117"/>
    </row>
    <row r="14" spans="1:12" s="223" customFormat="1" ht="21">
      <c r="A14" s="138"/>
      <c r="B14" s="142"/>
      <c r="C14" s="142"/>
      <c r="D14" s="142" t="s">
        <v>606</v>
      </c>
      <c r="E14" s="133"/>
      <c r="F14" s="133"/>
      <c r="G14" s="133"/>
      <c r="H14" s="133"/>
      <c r="I14" s="131"/>
      <c r="J14" s="142"/>
      <c r="K14" s="142"/>
      <c r="L14" s="117"/>
    </row>
    <row r="15" spans="1:12" s="223" customFormat="1" ht="21">
      <c r="A15" s="138"/>
      <c r="B15" s="142"/>
      <c r="C15" s="142"/>
      <c r="D15" s="142"/>
      <c r="E15" s="131"/>
      <c r="F15" s="293"/>
      <c r="G15" s="293"/>
      <c r="H15" s="293"/>
      <c r="I15" s="131"/>
      <c r="J15" s="142"/>
      <c r="K15" s="142"/>
      <c r="L15" s="117"/>
    </row>
    <row r="16" spans="1:12" s="223" customFormat="1" ht="21.75" thickBot="1">
      <c r="A16" s="125"/>
      <c r="B16" s="335" t="s">
        <v>121</v>
      </c>
      <c r="C16" s="336">
        <v>3</v>
      </c>
      <c r="D16" s="337" t="s">
        <v>96</v>
      </c>
      <c r="E16" s="130">
        <f>SUM(E10:E15)</f>
        <v>160000</v>
      </c>
      <c r="F16" s="130">
        <f>SUM(F10:F15)</f>
        <v>160000</v>
      </c>
      <c r="G16" s="130">
        <f>SUM(G10:G15)</f>
        <v>160000</v>
      </c>
      <c r="H16" s="130">
        <f>SUM(H10:H15)</f>
        <v>160000</v>
      </c>
      <c r="I16" s="130">
        <f>SUM(I10:I15)</f>
        <v>160000</v>
      </c>
      <c r="J16" s="125" t="s">
        <v>120</v>
      </c>
      <c r="K16" s="125" t="s">
        <v>120</v>
      </c>
      <c r="L16" s="129" t="s">
        <v>120</v>
      </c>
    </row>
    <row r="17" spans="1:13" ht="14.25" thickTop="1">
      <c r="A17" s="250"/>
      <c r="B17" s="250"/>
      <c r="C17" s="250"/>
      <c r="D17" s="250"/>
      <c r="E17" s="282"/>
      <c r="F17" s="282"/>
      <c r="G17" s="282"/>
      <c r="H17" s="282"/>
      <c r="I17" s="282"/>
      <c r="J17" s="250"/>
      <c r="K17" s="250"/>
      <c r="L17" s="251"/>
    </row>
    <row r="18" spans="1:13" ht="18.75">
      <c r="A18" s="235"/>
      <c r="M18" s="238"/>
    </row>
    <row r="19" spans="1:13" ht="18.75">
      <c r="A19" s="235"/>
      <c r="K19" s="239"/>
      <c r="M19" s="238"/>
    </row>
    <row r="20" spans="1:13" ht="18.75">
      <c r="A20" s="235"/>
      <c r="K20" s="239"/>
      <c r="M20" s="238"/>
    </row>
    <row r="21" spans="1:13" ht="18.75">
      <c r="A21" s="235"/>
      <c r="K21" s="239"/>
      <c r="M21" s="238"/>
    </row>
    <row r="22" spans="1:13" ht="18.75">
      <c r="A22" s="235"/>
      <c r="K22" s="239"/>
      <c r="M22" s="238"/>
    </row>
    <row r="23" spans="1:13" ht="18.75">
      <c r="A23" s="235"/>
      <c r="K23" s="239"/>
      <c r="M23" s="238"/>
    </row>
    <row r="24" spans="1:13" ht="18.75">
      <c r="A24" s="235"/>
      <c r="K24" s="239"/>
      <c r="M24" s="238"/>
    </row>
    <row r="25" spans="1:13" ht="18.75">
      <c r="A25" s="235"/>
      <c r="K25" s="239"/>
      <c r="M25" s="238"/>
    </row>
    <row r="26" spans="1:13" ht="18.75">
      <c r="A26" s="235"/>
      <c r="K26" s="239"/>
      <c r="M26" s="238"/>
    </row>
    <row r="27" spans="1:13" ht="18.75">
      <c r="A27" s="235"/>
      <c r="K27" s="239"/>
      <c r="M27" s="238"/>
    </row>
    <row r="28" spans="1:13" ht="18.75">
      <c r="A28" s="235"/>
      <c r="K28" s="239"/>
      <c r="M28" s="238"/>
    </row>
    <row r="29" spans="1:13" ht="18.75">
      <c r="A29" s="235"/>
      <c r="K29" s="239"/>
      <c r="M29" s="238"/>
    </row>
    <row r="30" spans="1:13" ht="18.75">
      <c r="A30" s="235"/>
      <c r="K30" s="239"/>
      <c r="M30" s="238"/>
    </row>
    <row r="31" spans="1:13" ht="18.75">
      <c r="A31" s="235"/>
      <c r="K31" s="239"/>
      <c r="M31" s="238"/>
    </row>
    <row r="32" spans="1:13" ht="18.75">
      <c r="A32" s="235"/>
      <c r="K32" s="240"/>
      <c r="M32" s="238"/>
    </row>
    <row r="33" spans="1:13" ht="18.75">
      <c r="A33" s="235"/>
      <c r="K33" s="240"/>
      <c r="M33" s="238"/>
    </row>
    <row r="34" spans="1:13" ht="18.75">
      <c r="A34" s="235"/>
      <c r="K34" s="240"/>
      <c r="M34" s="238"/>
    </row>
    <row r="35" spans="1:13" ht="18.75">
      <c r="A35" s="235"/>
      <c r="K35" s="240"/>
      <c r="M35" s="238"/>
    </row>
    <row r="36" spans="1:13" ht="18.75">
      <c r="A36" s="235"/>
      <c r="K36" s="240"/>
      <c r="M36" s="238"/>
    </row>
    <row r="37" spans="1:13" ht="18.75">
      <c r="A37" s="235"/>
      <c r="K37" s="240"/>
      <c r="M37" s="238"/>
    </row>
    <row r="38" spans="1:13" ht="18.75">
      <c r="A38" s="235"/>
      <c r="K38" s="240"/>
      <c r="M38" s="238"/>
    </row>
    <row r="39" spans="1:13" ht="18.75">
      <c r="A39" s="235"/>
      <c r="K39" s="240"/>
      <c r="M39" s="238"/>
    </row>
    <row r="40" spans="1:13" ht="18.75">
      <c r="A40" s="235"/>
      <c r="K40" s="240"/>
      <c r="M40" s="238"/>
    </row>
    <row r="41" spans="1:13" ht="18.75">
      <c r="A41" s="235"/>
      <c r="K41" s="240"/>
      <c r="M41" s="238"/>
    </row>
    <row r="42" spans="1:13" ht="18.75">
      <c r="A42" s="235"/>
      <c r="K42" s="240"/>
      <c r="M42" s="238"/>
    </row>
    <row r="43" spans="1:13" ht="18.75">
      <c r="A43" s="235"/>
      <c r="K43" s="240"/>
      <c r="M43" s="238"/>
    </row>
    <row r="44" spans="1:13" ht="18.75">
      <c r="A44" s="235"/>
      <c r="K44" s="240"/>
      <c r="M44" s="238"/>
    </row>
    <row r="45" spans="1:13" ht="18.75">
      <c r="A45" s="235"/>
      <c r="K45" s="240"/>
      <c r="M45" s="238"/>
    </row>
    <row r="46" spans="1:13" ht="18.75">
      <c r="A46" s="235"/>
      <c r="K46" s="240"/>
      <c r="M46" s="238"/>
    </row>
    <row r="47" spans="1:13" ht="18.75">
      <c r="A47" s="235"/>
      <c r="K47" s="240"/>
      <c r="M47" s="238"/>
    </row>
    <row r="48" spans="1:13" ht="18.75">
      <c r="A48" s="235"/>
      <c r="K48" s="240"/>
      <c r="M48" s="238"/>
    </row>
    <row r="49" spans="1:13" ht="18.75">
      <c r="A49" s="235"/>
      <c r="K49" s="240"/>
      <c r="M49" s="238"/>
    </row>
    <row r="50" spans="1:13" ht="18.75">
      <c r="A50" s="235"/>
      <c r="K50" s="240"/>
      <c r="M50" s="238"/>
    </row>
    <row r="51" spans="1:13" ht="18.75">
      <c r="A51" s="235"/>
      <c r="K51" s="240"/>
      <c r="M51" s="238"/>
    </row>
    <row r="52" spans="1:13" ht="18.75">
      <c r="A52" s="235"/>
      <c r="K52" s="240"/>
      <c r="M52" s="238"/>
    </row>
    <row r="53" spans="1:13" ht="18.75">
      <c r="A53" s="235"/>
      <c r="K53" s="240"/>
      <c r="M53" s="238"/>
    </row>
    <row r="54" spans="1:13" ht="18.75">
      <c r="A54" s="235"/>
      <c r="K54" s="240"/>
      <c r="M54" s="238"/>
    </row>
    <row r="55" spans="1:13" ht="18.75">
      <c r="A55" s="235"/>
      <c r="K55" s="240"/>
      <c r="M55" s="238"/>
    </row>
    <row r="56" spans="1:13" ht="18.75">
      <c r="A56" s="235"/>
      <c r="K56" s="240"/>
      <c r="M56" s="238"/>
    </row>
    <row r="57" spans="1:13" ht="18.75">
      <c r="A57" s="235"/>
      <c r="K57" s="240"/>
      <c r="M57" s="238"/>
    </row>
    <row r="58" spans="1:13" ht="18.75">
      <c r="A58" s="235"/>
      <c r="K58" s="240"/>
      <c r="M58" s="238"/>
    </row>
    <row r="59" spans="1:13" ht="18.75">
      <c r="A59" s="235"/>
      <c r="K59" s="240"/>
      <c r="M59" s="238"/>
    </row>
    <row r="60" spans="1:13" ht="18.75">
      <c r="A60" s="235"/>
      <c r="K60" s="240"/>
      <c r="M60" s="238"/>
    </row>
    <row r="61" spans="1:13" ht="18.75">
      <c r="A61" s="235"/>
      <c r="K61" s="240"/>
      <c r="M61" s="238"/>
    </row>
    <row r="62" spans="1:13" ht="18.75">
      <c r="A62" s="235"/>
      <c r="K62" s="240"/>
      <c r="M62" s="238"/>
    </row>
    <row r="63" spans="1:13" ht="18.75">
      <c r="A63" s="235"/>
      <c r="K63" s="240"/>
      <c r="M63" s="238"/>
    </row>
    <row r="64" spans="1:13" ht="18.75">
      <c r="A64" s="235"/>
      <c r="K64" s="240"/>
      <c r="M64" s="238"/>
    </row>
    <row r="65" spans="1:13" ht="18.75">
      <c r="A65" s="235"/>
      <c r="K65" s="240"/>
      <c r="M65" s="238"/>
    </row>
    <row r="66" spans="1:13" ht="18.75">
      <c r="A66" s="235"/>
      <c r="K66" s="240"/>
      <c r="M66" s="238"/>
    </row>
    <row r="67" spans="1:13">
      <c r="A67" s="235"/>
      <c r="K67" s="240"/>
    </row>
    <row r="68" spans="1:13">
      <c r="A68" s="235"/>
      <c r="K68" s="240"/>
    </row>
    <row r="69" spans="1:13">
      <c r="A69" s="235"/>
      <c r="K69" s="240"/>
    </row>
    <row r="70" spans="1:13" s="237" customFormat="1">
      <c r="A70" s="235"/>
      <c r="B70" s="236"/>
      <c r="C70" s="236"/>
      <c r="D70" s="236"/>
      <c r="E70" s="236"/>
      <c r="F70" s="236"/>
      <c r="G70" s="236"/>
      <c r="H70" s="236"/>
      <c r="I70" s="236"/>
      <c r="J70" s="236"/>
      <c r="K70" s="240"/>
      <c r="M70" s="234"/>
    </row>
    <row r="71" spans="1:13" s="237" customFormat="1">
      <c r="A71" s="235"/>
      <c r="B71" s="236"/>
      <c r="C71" s="236"/>
      <c r="D71" s="236"/>
      <c r="E71" s="236"/>
      <c r="F71" s="236"/>
      <c r="G71" s="236"/>
      <c r="H71" s="236"/>
      <c r="I71" s="236"/>
      <c r="J71" s="236"/>
      <c r="K71" s="240"/>
      <c r="M71" s="234"/>
    </row>
    <row r="72" spans="1:13" s="237" customFormat="1">
      <c r="A72" s="235"/>
      <c r="B72" s="236"/>
      <c r="C72" s="236"/>
      <c r="D72" s="236"/>
      <c r="E72" s="236"/>
      <c r="F72" s="236"/>
      <c r="G72" s="236"/>
      <c r="H72" s="236"/>
      <c r="I72" s="236"/>
      <c r="J72" s="236"/>
      <c r="K72" s="240"/>
      <c r="M72" s="234"/>
    </row>
    <row r="73" spans="1:13" s="237" customFormat="1">
      <c r="A73" s="235"/>
      <c r="B73" s="236"/>
      <c r="C73" s="236"/>
      <c r="D73" s="236"/>
      <c r="E73" s="236"/>
      <c r="F73" s="236"/>
      <c r="G73" s="236"/>
      <c r="H73" s="236"/>
      <c r="I73" s="236"/>
      <c r="J73" s="236"/>
      <c r="K73" s="224"/>
      <c r="M73" s="234"/>
    </row>
  </sheetData>
  <mergeCells count="8">
    <mergeCell ref="A1:L1"/>
    <mergeCell ref="A2:L2"/>
    <mergeCell ref="A3:L3"/>
    <mergeCell ref="A8:A9"/>
    <mergeCell ref="B8:B9"/>
    <mergeCell ref="C8:C9"/>
    <mergeCell ref="E8:I8"/>
    <mergeCell ref="L8:L9"/>
  </mergeCells>
  <printOptions horizontalCentered="1"/>
  <pageMargins left="0" right="0" top="0.78740157480314965" bottom="0.39370078740157483" header="0" footer="0"/>
  <pageSetup paperSize="9" firstPageNumber="141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M70"/>
  <sheetViews>
    <sheetView view="pageLayout" zoomScaleNormal="100" zoomScaleSheetLayoutView="100" workbookViewId="0">
      <selection activeCell="I11" sqref="I11"/>
    </sheetView>
  </sheetViews>
  <sheetFormatPr defaultRowHeight="15.75"/>
  <cols>
    <col min="1" max="1" width="3.25" style="236" bestFit="1" customWidth="1"/>
    <col min="2" max="3" width="19.625" style="236" customWidth="1"/>
    <col min="4" max="4" width="15.625" style="236" customWidth="1"/>
    <col min="5" max="9" width="7.625" style="236" customWidth="1"/>
    <col min="10" max="10" width="15.625" style="236" customWidth="1"/>
    <col min="11" max="11" width="13.625" style="236" customWidth="1"/>
    <col min="12" max="12" width="9.125" style="237" customWidth="1"/>
    <col min="13" max="13" width="19.375" style="234" customWidth="1"/>
    <col min="14" max="257" width="9" style="234"/>
    <col min="258" max="258" width="2.25" style="234" customWidth="1"/>
    <col min="259" max="259" width="23.375" style="234" customWidth="1"/>
    <col min="260" max="260" width="16.375" style="234" customWidth="1"/>
    <col min="261" max="261" width="16.25" style="234" customWidth="1"/>
    <col min="262" max="265" width="6.875" style="234" customWidth="1"/>
    <col min="266" max="266" width="13.375" style="234" customWidth="1"/>
    <col min="267" max="267" width="15.375" style="234" customWidth="1"/>
    <col min="268" max="268" width="8.375" style="234" customWidth="1"/>
    <col min="269" max="269" width="19.375" style="234" customWidth="1"/>
    <col min="270" max="513" width="9" style="234"/>
    <col min="514" max="514" width="2.25" style="234" customWidth="1"/>
    <col min="515" max="515" width="23.375" style="234" customWidth="1"/>
    <col min="516" max="516" width="16.375" style="234" customWidth="1"/>
    <col min="517" max="517" width="16.25" style="234" customWidth="1"/>
    <col min="518" max="521" width="6.875" style="234" customWidth="1"/>
    <col min="522" max="522" width="13.375" style="234" customWidth="1"/>
    <col min="523" max="523" width="15.375" style="234" customWidth="1"/>
    <col min="524" max="524" width="8.375" style="234" customWidth="1"/>
    <col min="525" max="525" width="19.375" style="234" customWidth="1"/>
    <col min="526" max="769" width="9" style="234"/>
    <col min="770" max="770" width="2.25" style="234" customWidth="1"/>
    <col min="771" max="771" width="23.375" style="234" customWidth="1"/>
    <col min="772" max="772" width="16.375" style="234" customWidth="1"/>
    <col min="773" max="773" width="16.25" style="234" customWidth="1"/>
    <col min="774" max="777" width="6.875" style="234" customWidth="1"/>
    <col min="778" max="778" width="13.375" style="234" customWidth="1"/>
    <col min="779" max="779" width="15.375" style="234" customWidth="1"/>
    <col min="780" max="780" width="8.375" style="234" customWidth="1"/>
    <col min="781" max="781" width="19.375" style="234" customWidth="1"/>
    <col min="782" max="1025" width="9" style="234"/>
    <col min="1026" max="1026" width="2.25" style="234" customWidth="1"/>
    <col min="1027" max="1027" width="23.375" style="234" customWidth="1"/>
    <col min="1028" max="1028" width="16.375" style="234" customWidth="1"/>
    <col min="1029" max="1029" width="16.25" style="234" customWidth="1"/>
    <col min="1030" max="1033" width="6.875" style="234" customWidth="1"/>
    <col min="1034" max="1034" width="13.375" style="234" customWidth="1"/>
    <col min="1035" max="1035" width="15.375" style="234" customWidth="1"/>
    <col min="1036" max="1036" width="8.375" style="234" customWidth="1"/>
    <col min="1037" max="1037" width="19.375" style="234" customWidth="1"/>
    <col min="1038" max="1281" width="9" style="234"/>
    <col min="1282" max="1282" width="2.25" style="234" customWidth="1"/>
    <col min="1283" max="1283" width="23.375" style="234" customWidth="1"/>
    <col min="1284" max="1284" width="16.375" style="234" customWidth="1"/>
    <col min="1285" max="1285" width="16.25" style="234" customWidth="1"/>
    <col min="1286" max="1289" width="6.875" style="234" customWidth="1"/>
    <col min="1290" max="1290" width="13.375" style="234" customWidth="1"/>
    <col min="1291" max="1291" width="15.375" style="234" customWidth="1"/>
    <col min="1292" max="1292" width="8.375" style="234" customWidth="1"/>
    <col min="1293" max="1293" width="19.375" style="234" customWidth="1"/>
    <col min="1294" max="1537" width="9" style="234"/>
    <col min="1538" max="1538" width="2.25" style="234" customWidth="1"/>
    <col min="1539" max="1539" width="23.375" style="234" customWidth="1"/>
    <col min="1540" max="1540" width="16.375" style="234" customWidth="1"/>
    <col min="1541" max="1541" width="16.25" style="234" customWidth="1"/>
    <col min="1542" max="1545" width="6.875" style="234" customWidth="1"/>
    <col min="1546" max="1546" width="13.375" style="234" customWidth="1"/>
    <col min="1547" max="1547" width="15.375" style="234" customWidth="1"/>
    <col min="1548" max="1548" width="8.375" style="234" customWidth="1"/>
    <col min="1549" max="1549" width="19.375" style="234" customWidth="1"/>
    <col min="1550" max="1793" width="9" style="234"/>
    <col min="1794" max="1794" width="2.25" style="234" customWidth="1"/>
    <col min="1795" max="1795" width="23.375" style="234" customWidth="1"/>
    <col min="1796" max="1796" width="16.375" style="234" customWidth="1"/>
    <col min="1797" max="1797" width="16.25" style="234" customWidth="1"/>
    <col min="1798" max="1801" width="6.875" style="234" customWidth="1"/>
    <col min="1802" max="1802" width="13.375" style="234" customWidth="1"/>
    <col min="1803" max="1803" width="15.375" style="234" customWidth="1"/>
    <col min="1804" max="1804" width="8.375" style="234" customWidth="1"/>
    <col min="1805" max="1805" width="19.375" style="234" customWidth="1"/>
    <col min="1806" max="2049" width="9" style="234"/>
    <col min="2050" max="2050" width="2.25" style="234" customWidth="1"/>
    <col min="2051" max="2051" width="23.375" style="234" customWidth="1"/>
    <col min="2052" max="2052" width="16.375" style="234" customWidth="1"/>
    <col min="2053" max="2053" width="16.25" style="234" customWidth="1"/>
    <col min="2054" max="2057" width="6.875" style="234" customWidth="1"/>
    <col min="2058" max="2058" width="13.375" style="234" customWidth="1"/>
    <col min="2059" max="2059" width="15.375" style="234" customWidth="1"/>
    <col min="2060" max="2060" width="8.375" style="234" customWidth="1"/>
    <col min="2061" max="2061" width="19.375" style="234" customWidth="1"/>
    <col min="2062" max="2305" width="9" style="234"/>
    <col min="2306" max="2306" width="2.25" style="234" customWidth="1"/>
    <col min="2307" max="2307" width="23.375" style="234" customWidth="1"/>
    <col min="2308" max="2308" width="16.375" style="234" customWidth="1"/>
    <col min="2309" max="2309" width="16.25" style="234" customWidth="1"/>
    <col min="2310" max="2313" width="6.875" style="234" customWidth="1"/>
    <col min="2314" max="2314" width="13.375" style="234" customWidth="1"/>
    <col min="2315" max="2315" width="15.375" style="234" customWidth="1"/>
    <col min="2316" max="2316" width="8.375" style="234" customWidth="1"/>
    <col min="2317" max="2317" width="19.375" style="234" customWidth="1"/>
    <col min="2318" max="2561" width="9" style="234"/>
    <col min="2562" max="2562" width="2.25" style="234" customWidth="1"/>
    <col min="2563" max="2563" width="23.375" style="234" customWidth="1"/>
    <col min="2564" max="2564" width="16.375" style="234" customWidth="1"/>
    <col min="2565" max="2565" width="16.25" style="234" customWidth="1"/>
    <col min="2566" max="2569" width="6.875" style="234" customWidth="1"/>
    <col min="2570" max="2570" width="13.375" style="234" customWidth="1"/>
    <col min="2571" max="2571" width="15.375" style="234" customWidth="1"/>
    <col min="2572" max="2572" width="8.375" style="234" customWidth="1"/>
    <col min="2573" max="2573" width="19.375" style="234" customWidth="1"/>
    <col min="2574" max="2817" width="9" style="234"/>
    <col min="2818" max="2818" width="2.25" style="234" customWidth="1"/>
    <col min="2819" max="2819" width="23.375" style="234" customWidth="1"/>
    <col min="2820" max="2820" width="16.375" style="234" customWidth="1"/>
    <col min="2821" max="2821" width="16.25" style="234" customWidth="1"/>
    <col min="2822" max="2825" width="6.875" style="234" customWidth="1"/>
    <col min="2826" max="2826" width="13.375" style="234" customWidth="1"/>
    <col min="2827" max="2827" width="15.375" style="234" customWidth="1"/>
    <col min="2828" max="2828" width="8.375" style="234" customWidth="1"/>
    <col min="2829" max="2829" width="19.375" style="234" customWidth="1"/>
    <col min="2830" max="3073" width="9" style="234"/>
    <col min="3074" max="3074" width="2.25" style="234" customWidth="1"/>
    <col min="3075" max="3075" width="23.375" style="234" customWidth="1"/>
    <col min="3076" max="3076" width="16.375" style="234" customWidth="1"/>
    <col min="3077" max="3077" width="16.25" style="234" customWidth="1"/>
    <col min="3078" max="3081" width="6.875" style="234" customWidth="1"/>
    <col min="3082" max="3082" width="13.375" style="234" customWidth="1"/>
    <col min="3083" max="3083" width="15.375" style="234" customWidth="1"/>
    <col min="3084" max="3084" width="8.375" style="234" customWidth="1"/>
    <col min="3085" max="3085" width="19.375" style="234" customWidth="1"/>
    <col min="3086" max="3329" width="9" style="234"/>
    <col min="3330" max="3330" width="2.25" style="234" customWidth="1"/>
    <col min="3331" max="3331" width="23.375" style="234" customWidth="1"/>
    <col min="3332" max="3332" width="16.375" style="234" customWidth="1"/>
    <col min="3333" max="3333" width="16.25" style="234" customWidth="1"/>
    <col min="3334" max="3337" width="6.875" style="234" customWidth="1"/>
    <col min="3338" max="3338" width="13.375" style="234" customWidth="1"/>
    <col min="3339" max="3339" width="15.375" style="234" customWidth="1"/>
    <col min="3340" max="3340" width="8.375" style="234" customWidth="1"/>
    <col min="3341" max="3341" width="19.375" style="234" customWidth="1"/>
    <col min="3342" max="3585" width="9" style="234"/>
    <col min="3586" max="3586" width="2.25" style="234" customWidth="1"/>
    <col min="3587" max="3587" width="23.375" style="234" customWidth="1"/>
    <col min="3588" max="3588" width="16.375" style="234" customWidth="1"/>
    <col min="3589" max="3589" width="16.25" style="234" customWidth="1"/>
    <col min="3590" max="3593" width="6.875" style="234" customWidth="1"/>
    <col min="3594" max="3594" width="13.375" style="234" customWidth="1"/>
    <col min="3595" max="3595" width="15.375" style="234" customWidth="1"/>
    <col min="3596" max="3596" width="8.375" style="234" customWidth="1"/>
    <col min="3597" max="3597" width="19.375" style="234" customWidth="1"/>
    <col min="3598" max="3841" width="9" style="234"/>
    <col min="3842" max="3842" width="2.25" style="234" customWidth="1"/>
    <col min="3843" max="3843" width="23.375" style="234" customWidth="1"/>
    <col min="3844" max="3844" width="16.375" style="234" customWidth="1"/>
    <col min="3845" max="3845" width="16.25" style="234" customWidth="1"/>
    <col min="3846" max="3849" width="6.875" style="234" customWidth="1"/>
    <col min="3850" max="3850" width="13.375" style="234" customWidth="1"/>
    <col min="3851" max="3851" width="15.375" style="234" customWidth="1"/>
    <col min="3852" max="3852" width="8.375" style="234" customWidth="1"/>
    <col min="3853" max="3853" width="19.375" style="234" customWidth="1"/>
    <col min="3854" max="4097" width="9" style="234"/>
    <col min="4098" max="4098" width="2.25" style="234" customWidth="1"/>
    <col min="4099" max="4099" width="23.375" style="234" customWidth="1"/>
    <col min="4100" max="4100" width="16.375" style="234" customWidth="1"/>
    <col min="4101" max="4101" width="16.25" style="234" customWidth="1"/>
    <col min="4102" max="4105" width="6.875" style="234" customWidth="1"/>
    <col min="4106" max="4106" width="13.375" style="234" customWidth="1"/>
    <col min="4107" max="4107" width="15.375" style="234" customWidth="1"/>
    <col min="4108" max="4108" width="8.375" style="234" customWidth="1"/>
    <col min="4109" max="4109" width="19.375" style="234" customWidth="1"/>
    <col min="4110" max="4353" width="9" style="234"/>
    <col min="4354" max="4354" width="2.25" style="234" customWidth="1"/>
    <col min="4355" max="4355" width="23.375" style="234" customWidth="1"/>
    <col min="4356" max="4356" width="16.375" style="234" customWidth="1"/>
    <col min="4357" max="4357" width="16.25" style="234" customWidth="1"/>
    <col min="4358" max="4361" width="6.875" style="234" customWidth="1"/>
    <col min="4362" max="4362" width="13.375" style="234" customWidth="1"/>
    <col min="4363" max="4363" width="15.375" style="234" customWidth="1"/>
    <col min="4364" max="4364" width="8.375" style="234" customWidth="1"/>
    <col min="4365" max="4365" width="19.375" style="234" customWidth="1"/>
    <col min="4366" max="4609" width="9" style="234"/>
    <col min="4610" max="4610" width="2.25" style="234" customWidth="1"/>
    <col min="4611" max="4611" width="23.375" style="234" customWidth="1"/>
    <col min="4612" max="4612" width="16.375" style="234" customWidth="1"/>
    <col min="4613" max="4613" width="16.25" style="234" customWidth="1"/>
    <col min="4614" max="4617" width="6.875" style="234" customWidth="1"/>
    <col min="4618" max="4618" width="13.375" style="234" customWidth="1"/>
    <col min="4619" max="4619" width="15.375" style="234" customWidth="1"/>
    <col min="4620" max="4620" width="8.375" style="234" customWidth="1"/>
    <col min="4621" max="4621" width="19.375" style="234" customWidth="1"/>
    <col min="4622" max="4865" width="9" style="234"/>
    <col min="4866" max="4866" width="2.25" style="234" customWidth="1"/>
    <col min="4867" max="4867" width="23.375" style="234" customWidth="1"/>
    <col min="4868" max="4868" width="16.375" style="234" customWidth="1"/>
    <col min="4869" max="4869" width="16.25" style="234" customWidth="1"/>
    <col min="4870" max="4873" width="6.875" style="234" customWidth="1"/>
    <col min="4874" max="4874" width="13.375" style="234" customWidth="1"/>
    <col min="4875" max="4875" width="15.375" style="234" customWidth="1"/>
    <col min="4876" max="4876" width="8.375" style="234" customWidth="1"/>
    <col min="4877" max="4877" width="19.375" style="234" customWidth="1"/>
    <col min="4878" max="5121" width="9" style="234"/>
    <col min="5122" max="5122" width="2.25" style="234" customWidth="1"/>
    <col min="5123" max="5123" width="23.375" style="234" customWidth="1"/>
    <col min="5124" max="5124" width="16.375" style="234" customWidth="1"/>
    <col min="5125" max="5125" width="16.25" style="234" customWidth="1"/>
    <col min="5126" max="5129" width="6.875" style="234" customWidth="1"/>
    <col min="5130" max="5130" width="13.375" style="234" customWidth="1"/>
    <col min="5131" max="5131" width="15.375" style="234" customWidth="1"/>
    <col min="5132" max="5132" width="8.375" style="234" customWidth="1"/>
    <col min="5133" max="5133" width="19.375" style="234" customWidth="1"/>
    <col min="5134" max="5377" width="9" style="234"/>
    <col min="5378" max="5378" width="2.25" style="234" customWidth="1"/>
    <col min="5379" max="5379" width="23.375" style="234" customWidth="1"/>
    <col min="5380" max="5380" width="16.375" style="234" customWidth="1"/>
    <col min="5381" max="5381" width="16.25" style="234" customWidth="1"/>
    <col min="5382" max="5385" width="6.875" style="234" customWidth="1"/>
    <col min="5386" max="5386" width="13.375" style="234" customWidth="1"/>
    <col min="5387" max="5387" width="15.375" style="234" customWidth="1"/>
    <col min="5388" max="5388" width="8.375" style="234" customWidth="1"/>
    <col min="5389" max="5389" width="19.375" style="234" customWidth="1"/>
    <col min="5390" max="5633" width="9" style="234"/>
    <col min="5634" max="5634" width="2.25" style="234" customWidth="1"/>
    <col min="5635" max="5635" width="23.375" style="234" customWidth="1"/>
    <col min="5636" max="5636" width="16.375" style="234" customWidth="1"/>
    <col min="5637" max="5637" width="16.25" style="234" customWidth="1"/>
    <col min="5638" max="5641" width="6.875" style="234" customWidth="1"/>
    <col min="5642" max="5642" width="13.375" style="234" customWidth="1"/>
    <col min="5643" max="5643" width="15.375" style="234" customWidth="1"/>
    <col min="5644" max="5644" width="8.375" style="234" customWidth="1"/>
    <col min="5645" max="5645" width="19.375" style="234" customWidth="1"/>
    <col min="5646" max="5889" width="9" style="234"/>
    <col min="5890" max="5890" width="2.25" style="234" customWidth="1"/>
    <col min="5891" max="5891" width="23.375" style="234" customWidth="1"/>
    <col min="5892" max="5892" width="16.375" style="234" customWidth="1"/>
    <col min="5893" max="5893" width="16.25" style="234" customWidth="1"/>
    <col min="5894" max="5897" width="6.875" style="234" customWidth="1"/>
    <col min="5898" max="5898" width="13.375" style="234" customWidth="1"/>
    <col min="5899" max="5899" width="15.375" style="234" customWidth="1"/>
    <col min="5900" max="5900" width="8.375" style="234" customWidth="1"/>
    <col min="5901" max="5901" width="19.375" style="234" customWidth="1"/>
    <col min="5902" max="6145" width="9" style="234"/>
    <col min="6146" max="6146" width="2.25" style="234" customWidth="1"/>
    <col min="6147" max="6147" width="23.375" style="234" customWidth="1"/>
    <col min="6148" max="6148" width="16.375" style="234" customWidth="1"/>
    <col min="6149" max="6149" width="16.25" style="234" customWidth="1"/>
    <col min="6150" max="6153" width="6.875" style="234" customWidth="1"/>
    <col min="6154" max="6154" width="13.375" style="234" customWidth="1"/>
    <col min="6155" max="6155" width="15.375" style="234" customWidth="1"/>
    <col min="6156" max="6156" width="8.375" style="234" customWidth="1"/>
    <col min="6157" max="6157" width="19.375" style="234" customWidth="1"/>
    <col min="6158" max="6401" width="9" style="234"/>
    <col min="6402" max="6402" width="2.25" style="234" customWidth="1"/>
    <col min="6403" max="6403" width="23.375" style="234" customWidth="1"/>
    <col min="6404" max="6404" width="16.375" style="234" customWidth="1"/>
    <col min="6405" max="6405" width="16.25" style="234" customWidth="1"/>
    <col min="6406" max="6409" width="6.875" style="234" customWidth="1"/>
    <col min="6410" max="6410" width="13.375" style="234" customWidth="1"/>
    <col min="6411" max="6411" width="15.375" style="234" customWidth="1"/>
    <col min="6412" max="6412" width="8.375" style="234" customWidth="1"/>
    <col min="6413" max="6413" width="19.375" style="234" customWidth="1"/>
    <col min="6414" max="6657" width="9" style="234"/>
    <col min="6658" max="6658" width="2.25" style="234" customWidth="1"/>
    <col min="6659" max="6659" width="23.375" style="234" customWidth="1"/>
    <col min="6660" max="6660" width="16.375" style="234" customWidth="1"/>
    <col min="6661" max="6661" width="16.25" style="234" customWidth="1"/>
    <col min="6662" max="6665" width="6.875" style="234" customWidth="1"/>
    <col min="6666" max="6666" width="13.375" style="234" customWidth="1"/>
    <col min="6667" max="6667" width="15.375" style="234" customWidth="1"/>
    <col min="6668" max="6668" width="8.375" style="234" customWidth="1"/>
    <col min="6669" max="6669" width="19.375" style="234" customWidth="1"/>
    <col min="6670" max="6913" width="9" style="234"/>
    <col min="6914" max="6914" width="2.25" style="234" customWidth="1"/>
    <col min="6915" max="6915" width="23.375" style="234" customWidth="1"/>
    <col min="6916" max="6916" width="16.375" style="234" customWidth="1"/>
    <col min="6917" max="6917" width="16.25" style="234" customWidth="1"/>
    <col min="6918" max="6921" width="6.875" style="234" customWidth="1"/>
    <col min="6922" max="6922" width="13.375" style="234" customWidth="1"/>
    <col min="6923" max="6923" width="15.375" style="234" customWidth="1"/>
    <col min="6924" max="6924" width="8.375" style="234" customWidth="1"/>
    <col min="6925" max="6925" width="19.375" style="234" customWidth="1"/>
    <col min="6926" max="7169" width="9" style="234"/>
    <col min="7170" max="7170" width="2.25" style="234" customWidth="1"/>
    <col min="7171" max="7171" width="23.375" style="234" customWidth="1"/>
    <col min="7172" max="7172" width="16.375" style="234" customWidth="1"/>
    <col min="7173" max="7173" width="16.25" style="234" customWidth="1"/>
    <col min="7174" max="7177" width="6.875" style="234" customWidth="1"/>
    <col min="7178" max="7178" width="13.375" style="234" customWidth="1"/>
    <col min="7179" max="7179" width="15.375" style="234" customWidth="1"/>
    <col min="7180" max="7180" width="8.375" style="234" customWidth="1"/>
    <col min="7181" max="7181" width="19.375" style="234" customWidth="1"/>
    <col min="7182" max="7425" width="9" style="234"/>
    <col min="7426" max="7426" width="2.25" style="234" customWidth="1"/>
    <col min="7427" max="7427" width="23.375" style="234" customWidth="1"/>
    <col min="7428" max="7428" width="16.375" style="234" customWidth="1"/>
    <col min="7429" max="7429" width="16.25" style="234" customWidth="1"/>
    <col min="7430" max="7433" width="6.875" style="234" customWidth="1"/>
    <col min="7434" max="7434" width="13.375" style="234" customWidth="1"/>
    <col min="7435" max="7435" width="15.375" style="234" customWidth="1"/>
    <col min="7436" max="7436" width="8.375" style="234" customWidth="1"/>
    <col min="7437" max="7437" width="19.375" style="234" customWidth="1"/>
    <col min="7438" max="7681" width="9" style="234"/>
    <col min="7682" max="7682" width="2.25" style="234" customWidth="1"/>
    <col min="7683" max="7683" width="23.375" style="234" customWidth="1"/>
    <col min="7684" max="7684" width="16.375" style="234" customWidth="1"/>
    <col min="7685" max="7685" width="16.25" style="234" customWidth="1"/>
    <col min="7686" max="7689" width="6.875" style="234" customWidth="1"/>
    <col min="7690" max="7690" width="13.375" style="234" customWidth="1"/>
    <col min="7691" max="7691" width="15.375" style="234" customWidth="1"/>
    <col min="7692" max="7692" width="8.375" style="234" customWidth="1"/>
    <col min="7693" max="7693" width="19.375" style="234" customWidth="1"/>
    <col min="7694" max="7937" width="9" style="234"/>
    <col min="7938" max="7938" width="2.25" style="234" customWidth="1"/>
    <col min="7939" max="7939" width="23.375" style="234" customWidth="1"/>
    <col min="7940" max="7940" width="16.375" style="234" customWidth="1"/>
    <col min="7941" max="7941" width="16.25" style="234" customWidth="1"/>
    <col min="7942" max="7945" width="6.875" style="234" customWidth="1"/>
    <col min="7946" max="7946" width="13.375" style="234" customWidth="1"/>
    <col min="7947" max="7947" width="15.375" style="234" customWidth="1"/>
    <col min="7948" max="7948" width="8.375" style="234" customWidth="1"/>
    <col min="7949" max="7949" width="19.375" style="234" customWidth="1"/>
    <col min="7950" max="8193" width="9" style="234"/>
    <col min="8194" max="8194" width="2.25" style="234" customWidth="1"/>
    <col min="8195" max="8195" width="23.375" style="234" customWidth="1"/>
    <col min="8196" max="8196" width="16.375" style="234" customWidth="1"/>
    <col min="8197" max="8197" width="16.25" style="234" customWidth="1"/>
    <col min="8198" max="8201" width="6.875" style="234" customWidth="1"/>
    <col min="8202" max="8202" width="13.375" style="234" customWidth="1"/>
    <col min="8203" max="8203" width="15.375" style="234" customWidth="1"/>
    <col min="8204" max="8204" width="8.375" style="234" customWidth="1"/>
    <col min="8205" max="8205" width="19.375" style="234" customWidth="1"/>
    <col min="8206" max="8449" width="9" style="234"/>
    <col min="8450" max="8450" width="2.25" style="234" customWidth="1"/>
    <col min="8451" max="8451" width="23.375" style="234" customWidth="1"/>
    <col min="8452" max="8452" width="16.375" style="234" customWidth="1"/>
    <col min="8453" max="8453" width="16.25" style="234" customWidth="1"/>
    <col min="8454" max="8457" width="6.875" style="234" customWidth="1"/>
    <col min="8458" max="8458" width="13.375" style="234" customWidth="1"/>
    <col min="8459" max="8459" width="15.375" style="234" customWidth="1"/>
    <col min="8460" max="8460" width="8.375" style="234" customWidth="1"/>
    <col min="8461" max="8461" width="19.375" style="234" customWidth="1"/>
    <col min="8462" max="8705" width="9" style="234"/>
    <col min="8706" max="8706" width="2.25" style="234" customWidth="1"/>
    <col min="8707" max="8707" width="23.375" style="234" customWidth="1"/>
    <col min="8708" max="8708" width="16.375" style="234" customWidth="1"/>
    <col min="8709" max="8709" width="16.25" style="234" customWidth="1"/>
    <col min="8710" max="8713" width="6.875" style="234" customWidth="1"/>
    <col min="8714" max="8714" width="13.375" style="234" customWidth="1"/>
    <col min="8715" max="8715" width="15.375" style="234" customWidth="1"/>
    <col min="8716" max="8716" width="8.375" style="234" customWidth="1"/>
    <col min="8717" max="8717" width="19.375" style="234" customWidth="1"/>
    <col min="8718" max="8961" width="9" style="234"/>
    <col min="8962" max="8962" width="2.25" style="234" customWidth="1"/>
    <col min="8963" max="8963" width="23.375" style="234" customWidth="1"/>
    <col min="8964" max="8964" width="16.375" style="234" customWidth="1"/>
    <col min="8965" max="8965" width="16.25" style="234" customWidth="1"/>
    <col min="8966" max="8969" width="6.875" style="234" customWidth="1"/>
    <col min="8970" max="8970" width="13.375" style="234" customWidth="1"/>
    <col min="8971" max="8971" width="15.375" style="234" customWidth="1"/>
    <col min="8972" max="8972" width="8.375" style="234" customWidth="1"/>
    <col min="8973" max="8973" width="19.375" style="234" customWidth="1"/>
    <col min="8974" max="9217" width="9" style="234"/>
    <col min="9218" max="9218" width="2.25" style="234" customWidth="1"/>
    <col min="9219" max="9219" width="23.375" style="234" customWidth="1"/>
    <col min="9220" max="9220" width="16.375" style="234" customWidth="1"/>
    <col min="9221" max="9221" width="16.25" style="234" customWidth="1"/>
    <col min="9222" max="9225" width="6.875" style="234" customWidth="1"/>
    <col min="9226" max="9226" width="13.375" style="234" customWidth="1"/>
    <col min="9227" max="9227" width="15.375" style="234" customWidth="1"/>
    <col min="9228" max="9228" width="8.375" style="234" customWidth="1"/>
    <col min="9229" max="9229" width="19.375" style="234" customWidth="1"/>
    <col min="9230" max="9473" width="9" style="234"/>
    <col min="9474" max="9474" width="2.25" style="234" customWidth="1"/>
    <col min="9475" max="9475" width="23.375" style="234" customWidth="1"/>
    <col min="9476" max="9476" width="16.375" style="234" customWidth="1"/>
    <col min="9477" max="9477" width="16.25" style="234" customWidth="1"/>
    <col min="9478" max="9481" width="6.875" style="234" customWidth="1"/>
    <col min="9482" max="9482" width="13.375" style="234" customWidth="1"/>
    <col min="9483" max="9483" width="15.375" style="234" customWidth="1"/>
    <col min="9484" max="9484" width="8.375" style="234" customWidth="1"/>
    <col min="9485" max="9485" width="19.375" style="234" customWidth="1"/>
    <col min="9486" max="9729" width="9" style="234"/>
    <col min="9730" max="9730" width="2.25" style="234" customWidth="1"/>
    <col min="9731" max="9731" width="23.375" style="234" customWidth="1"/>
    <col min="9732" max="9732" width="16.375" style="234" customWidth="1"/>
    <col min="9733" max="9733" width="16.25" style="234" customWidth="1"/>
    <col min="9734" max="9737" width="6.875" style="234" customWidth="1"/>
    <col min="9738" max="9738" width="13.375" style="234" customWidth="1"/>
    <col min="9739" max="9739" width="15.375" style="234" customWidth="1"/>
    <col min="9740" max="9740" width="8.375" style="234" customWidth="1"/>
    <col min="9741" max="9741" width="19.375" style="234" customWidth="1"/>
    <col min="9742" max="9985" width="9" style="234"/>
    <col min="9986" max="9986" width="2.25" style="234" customWidth="1"/>
    <col min="9987" max="9987" width="23.375" style="234" customWidth="1"/>
    <col min="9988" max="9988" width="16.375" style="234" customWidth="1"/>
    <col min="9989" max="9989" width="16.25" style="234" customWidth="1"/>
    <col min="9990" max="9993" width="6.875" style="234" customWidth="1"/>
    <col min="9994" max="9994" width="13.375" style="234" customWidth="1"/>
    <col min="9995" max="9995" width="15.375" style="234" customWidth="1"/>
    <col min="9996" max="9996" width="8.375" style="234" customWidth="1"/>
    <col min="9997" max="9997" width="19.375" style="234" customWidth="1"/>
    <col min="9998" max="10241" width="9" style="234"/>
    <col min="10242" max="10242" width="2.25" style="234" customWidth="1"/>
    <col min="10243" max="10243" width="23.375" style="234" customWidth="1"/>
    <col min="10244" max="10244" width="16.375" style="234" customWidth="1"/>
    <col min="10245" max="10245" width="16.25" style="234" customWidth="1"/>
    <col min="10246" max="10249" width="6.875" style="234" customWidth="1"/>
    <col min="10250" max="10250" width="13.375" style="234" customWidth="1"/>
    <col min="10251" max="10251" width="15.375" style="234" customWidth="1"/>
    <col min="10252" max="10252" width="8.375" style="234" customWidth="1"/>
    <col min="10253" max="10253" width="19.375" style="234" customWidth="1"/>
    <col min="10254" max="10497" width="9" style="234"/>
    <col min="10498" max="10498" width="2.25" style="234" customWidth="1"/>
    <col min="10499" max="10499" width="23.375" style="234" customWidth="1"/>
    <col min="10500" max="10500" width="16.375" style="234" customWidth="1"/>
    <col min="10501" max="10501" width="16.25" style="234" customWidth="1"/>
    <col min="10502" max="10505" width="6.875" style="234" customWidth="1"/>
    <col min="10506" max="10506" width="13.375" style="234" customWidth="1"/>
    <col min="10507" max="10507" width="15.375" style="234" customWidth="1"/>
    <col min="10508" max="10508" width="8.375" style="234" customWidth="1"/>
    <col min="10509" max="10509" width="19.375" style="234" customWidth="1"/>
    <col min="10510" max="10753" width="9" style="234"/>
    <col min="10754" max="10754" width="2.25" style="234" customWidth="1"/>
    <col min="10755" max="10755" width="23.375" style="234" customWidth="1"/>
    <col min="10756" max="10756" width="16.375" style="234" customWidth="1"/>
    <col min="10757" max="10757" width="16.25" style="234" customWidth="1"/>
    <col min="10758" max="10761" width="6.875" style="234" customWidth="1"/>
    <col min="10762" max="10762" width="13.375" style="234" customWidth="1"/>
    <col min="10763" max="10763" width="15.375" style="234" customWidth="1"/>
    <col min="10764" max="10764" width="8.375" style="234" customWidth="1"/>
    <col min="10765" max="10765" width="19.375" style="234" customWidth="1"/>
    <col min="10766" max="11009" width="9" style="234"/>
    <col min="11010" max="11010" width="2.25" style="234" customWidth="1"/>
    <col min="11011" max="11011" width="23.375" style="234" customWidth="1"/>
    <col min="11012" max="11012" width="16.375" style="234" customWidth="1"/>
    <col min="11013" max="11013" width="16.25" style="234" customWidth="1"/>
    <col min="11014" max="11017" width="6.875" style="234" customWidth="1"/>
    <col min="11018" max="11018" width="13.375" style="234" customWidth="1"/>
    <col min="11019" max="11019" width="15.375" style="234" customWidth="1"/>
    <col min="11020" max="11020" width="8.375" style="234" customWidth="1"/>
    <col min="11021" max="11021" width="19.375" style="234" customWidth="1"/>
    <col min="11022" max="11265" width="9" style="234"/>
    <col min="11266" max="11266" width="2.25" style="234" customWidth="1"/>
    <col min="11267" max="11267" width="23.375" style="234" customWidth="1"/>
    <col min="11268" max="11268" width="16.375" style="234" customWidth="1"/>
    <col min="11269" max="11269" width="16.25" style="234" customWidth="1"/>
    <col min="11270" max="11273" width="6.875" style="234" customWidth="1"/>
    <col min="11274" max="11274" width="13.375" style="234" customWidth="1"/>
    <col min="11275" max="11275" width="15.375" style="234" customWidth="1"/>
    <col min="11276" max="11276" width="8.375" style="234" customWidth="1"/>
    <col min="11277" max="11277" width="19.375" style="234" customWidth="1"/>
    <col min="11278" max="11521" width="9" style="234"/>
    <col min="11522" max="11522" width="2.25" style="234" customWidth="1"/>
    <col min="11523" max="11523" width="23.375" style="234" customWidth="1"/>
    <col min="11524" max="11524" width="16.375" style="234" customWidth="1"/>
    <col min="11525" max="11525" width="16.25" style="234" customWidth="1"/>
    <col min="11526" max="11529" width="6.875" style="234" customWidth="1"/>
    <col min="11530" max="11530" width="13.375" style="234" customWidth="1"/>
    <col min="11531" max="11531" width="15.375" style="234" customWidth="1"/>
    <col min="11532" max="11532" width="8.375" style="234" customWidth="1"/>
    <col min="11533" max="11533" width="19.375" style="234" customWidth="1"/>
    <col min="11534" max="11777" width="9" style="234"/>
    <col min="11778" max="11778" width="2.25" style="234" customWidth="1"/>
    <col min="11779" max="11779" width="23.375" style="234" customWidth="1"/>
    <col min="11780" max="11780" width="16.375" style="234" customWidth="1"/>
    <col min="11781" max="11781" width="16.25" style="234" customWidth="1"/>
    <col min="11782" max="11785" width="6.875" style="234" customWidth="1"/>
    <col min="11786" max="11786" width="13.375" style="234" customWidth="1"/>
    <col min="11787" max="11787" width="15.375" style="234" customWidth="1"/>
    <col min="11788" max="11788" width="8.375" style="234" customWidth="1"/>
    <col min="11789" max="11789" width="19.375" style="234" customWidth="1"/>
    <col min="11790" max="12033" width="9" style="234"/>
    <col min="12034" max="12034" width="2.25" style="234" customWidth="1"/>
    <col min="12035" max="12035" width="23.375" style="234" customWidth="1"/>
    <col min="12036" max="12036" width="16.375" style="234" customWidth="1"/>
    <col min="12037" max="12037" width="16.25" style="234" customWidth="1"/>
    <col min="12038" max="12041" width="6.875" style="234" customWidth="1"/>
    <col min="12042" max="12042" width="13.375" style="234" customWidth="1"/>
    <col min="12043" max="12043" width="15.375" style="234" customWidth="1"/>
    <col min="12044" max="12044" width="8.375" style="234" customWidth="1"/>
    <col min="12045" max="12045" width="19.375" style="234" customWidth="1"/>
    <col min="12046" max="12289" width="9" style="234"/>
    <col min="12290" max="12290" width="2.25" style="234" customWidth="1"/>
    <col min="12291" max="12291" width="23.375" style="234" customWidth="1"/>
    <col min="12292" max="12292" width="16.375" style="234" customWidth="1"/>
    <col min="12293" max="12293" width="16.25" style="234" customWidth="1"/>
    <col min="12294" max="12297" width="6.875" style="234" customWidth="1"/>
    <col min="12298" max="12298" width="13.375" style="234" customWidth="1"/>
    <col min="12299" max="12299" width="15.375" style="234" customWidth="1"/>
    <col min="12300" max="12300" width="8.375" style="234" customWidth="1"/>
    <col min="12301" max="12301" width="19.375" style="234" customWidth="1"/>
    <col min="12302" max="12545" width="9" style="234"/>
    <col min="12546" max="12546" width="2.25" style="234" customWidth="1"/>
    <col min="12547" max="12547" width="23.375" style="234" customWidth="1"/>
    <col min="12548" max="12548" width="16.375" style="234" customWidth="1"/>
    <col min="12549" max="12549" width="16.25" style="234" customWidth="1"/>
    <col min="12550" max="12553" width="6.875" style="234" customWidth="1"/>
    <col min="12554" max="12554" width="13.375" style="234" customWidth="1"/>
    <col min="12555" max="12555" width="15.375" style="234" customWidth="1"/>
    <col min="12556" max="12556" width="8.375" style="234" customWidth="1"/>
    <col min="12557" max="12557" width="19.375" style="234" customWidth="1"/>
    <col min="12558" max="12801" width="9" style="234"/>
    <col min="12802" max="12802" width="2.25" style="234" customWidth="1"/>
    <col min="12803" max="12803" width="23.375" style="234" customWidth="1"/>
    <col min="12804" max="12804" width="16.375" style="234" customWidth="1"/>
    <col min="12805" max="12805" width="16.25" style="234" customWidth="1"/>
    <col min="12806" max="12809" width="6.875" style="234" customWidth="1"/>
    <col min="12810" max="12810" width="13.375" style="234" customWidth="1"/>
    <col min="12811" max="12811" width="15.375" style="234" customWidth="1"/>
    <col min="12812" max="12812" width="8.375" style="234" customWidth="1"/>
    <col min="12813" max="12813" width="19.375" style="234" customWidth="1"/>
    <col min="12814" max="13057" width="9" style="234"/>
    <col min="13058" max="13058" width="2.25" style="234" customWidth="1"/>
    <col min="13059" max="13059" width="23.375" style="234" customWidth="1"/>
    <col min="13060" max="13060" width="16.375" style="234" customWidth="1"/>
    <col min="13061" max="13061" width="16.25" style="234" customWidth="1"/>
    <col min="13062" max="13065" width="6.875" style="234" customWidth="1"/>
    <col min="13066" max="13066" width="13.375" style="234" customWidth="1"/>
    <col min="13067" max="13067" width="15.375" style="234" customWidth="1"/>
    <col min="13068" max="13068" width="8.375" style="234" customWidth="1"/>
    <col min="13069" max="13069" width="19.375" style="234" customWidth="1"/>
    <col min="13070" max="13313" width="9" style="234"/>
    <col min="13314" max="13314" width="2.25" style="234" customWidth="1"/>
    <col min="13315" max="13315" width="23.375" style="234" customWidth="1"/>
    <col min="13316" max="13316" width="16.375" style="234" customWidth="1"/>
    <col min="13317" max="13317" width="16.25" style="234" customWidth="1"/>
    <col min="13318" max="13321" width="6.875" style="234" customWidth="1"/>
    <col min="13322" max="13322" width="13.375" style="234" customWidth="1"/>
    <col min="13323" max="13323" width="15.375" style="234" customWidth="1"/>
    <col min="13324" max="13324" width="8.375" style="234" customWidth="1"/>
    <col min="13325" max="13325" width="19.375" style="234" customWidth="1"/>
    <col min="13326" max="13569" width="9" style="234"/>
    <col min="13570" max="13570" width="2.25" style="234" customWidth="1"/>
    <col min="13571" max="13571" width="23.375" style="234" customWidth="1"/>
    <col min="13572" max="13572" width="16.375" style="234" customWidth="1"/>
    <col min="13573" max="13573" width="16.25" style="234" customWidth="1"/>
    <col min="13574" max="13577" width="6.875" style="234" customWidth="1"/>
    <col min="13578" max="13578" width="13.375" style="234" customWidth="1"/>
    <col min="13579" max="13579" width="15.375" style="234" customWidth="1"/>
    <col min="13580" max="13580" width="8.375" style="234" customWidth="1"/>
    <col min="13581" max="13581" width="19.375" style="234" customWidth="1"/>
    <col min="13582" max="13825" width="9" style="234"/>
    <col min="13826" max="13826" width="2.25" style="234" customWidth="1"/>
    <col min="13827" max="13827" width="23.375" style="234" customWidth="1"/>
    <col min="13828" max="13828" width="16.375" style="234" customWidth="1"/>
    <col min="13829" max="13829" width="16.25" style="234" customWidth="1"/>
    <col min="13830" max="13833" width="6.875" style="234" customWidth="1"/>
    <col min="13834" max="13834" width="13.375" style="234" customWidth="1"/>
    <col min="13835" max="13835" width="15.375" style="234" customWidth="1"/>
    <col min="13836" max="13836" width="8.375" style="234" customWidth="1"/>
    <col min="13837" max="13837" width="19.375" style="234" customWidth="1"/>
    <col min="13838" max="14081" width="9" style="234"/>
    <col min="14082" max="14082" width="2.25" style="234" customWidth="1"/>
    <col min="14083" max="14083" width="23.375" style="234" customWidth="1"/>
    <col min="14084" max="14084" width="16.375" style="234" customWidth="1"/>
    <col min="14085" max="14085" width="16.25" style="234" customWidth="1"/>
    <col min="14086" max="14089" width="6.875" style="234" customWidth="1"/>
    <col min="14090" max="14090" width="13.375" style="234" customWidth="1"/>
    <col min="14091" max="14091" width="15.375" style="234" customWidth="1"/>
    <col min="14092" max="14092" width="8.375" style="234" customWidth="1"/>
    <col min="14093" max="14093" width="19.375" style="234" customWidth="1"/>
    <col min="14094" max="14337" width="9" style="234"/>
    <col min="14338" max="14338" width="2.25" style="234" customWidth="1"/>
    <col min="14339" max="14339" width="23.375" style="234" customWidth="1"/>
    <col min="14340" max="14340" width="16.375" style="234" customWidth="1"/>
    <col min="14341" max="14341" width="16.25" style="234" customWidth="1"/>
    <col min="14342" max="14345" width="6.875" style="234" customWidth="1"/>
    <col min="14346" max="14346" width="13.375" style="234" customWidth="1"/>
    <col min="14347" max="14347" width="15.375" style="234" customWidth="1"/>
    <col min="14348" max="14348" width="8.375" style="234" customWidth="1"/>
    <col min="14349" max="14349" width="19.375" style="234" customWidth="1"/>
    <col min="14350" max="14593" width="9" style="234"/>
    <col min="14594" max="14594" width="2.25" style="234" customWidth="1"/>
    <col min="14595" max="14595" width="23.375" style="234" customWidth="1"/>
    <col min="14596" max="14596" width="16.375" style="234" customWidth="1"/>
    <col min="14597" max="14597" width="16.25" style="234" customWidth="1"/>
    <col min="14598" max="14601" width="6.875" style="234" customWidth="1"/>
    <col min="14602" max="14602" width="13.375" style="234" customWidth="1"/>
    <col min="14603" max="14603" width="15.375" style="234" customWidth="1"/>
    <col min="14604" max="14604" width="8.375" style="234" customWidth="1"/>
    <col min="14605" max="14605" width="19.375" style="234" customWidth="1"/>
    <col min="14606" max="14849" width="9" style="234"/>
    <col min="14850" max="14850" width="2.25" style="234" customWidth="1"/>
    <col min="14851" max="14851" width="23.375" style="234" customWidth="1"/>
    <col min="14852" max="14852" width="16.375" style="234" customWidth="1"/>
    <col min="14853" max="14853" width="16.25" style="234" customWidth="1"/>
    <col min="14854" max="14857" width="6.875" style="234" customWidth="1"/>
    <col min="14858" max="14858" width="13.375" style="234" customWidth="1"/>
    <col min="14859" max="14859" width="15.375" style="234" customWidth="1"/>
    <col min="14860" max="14860" width="8.375" style="234" customWidth="1"/>
    <col min="14861" max="14861" width="19.375" style="234" customWidth="1"/>
    <col min="14862" max="15105" width="9" style="234"/>
    <col min="15106" max="15106" width="2.25" style="234" customWidth="1"/>
    <col min="15107" max="15107" width="23.375" style="234" customWidth="1"/>
    <col min="15108" max="15108" width="16.375" style="234" customWidth="1"/>
    <col min="15109" max="15109" width="16.25" style="234" customWidth="1"/>
    <col min="15110" max="15113" width="6.875" style="234" customWidth="1"/>
    <col min="15114" max="15114" width="13.375" style="234" customWidth="1"/>
    <col min="15115" max="15115" width="15.375" style="234" customWidth="1"/>
    <col min="15116" max="15116" width="8.375" style="234" customWidth="1"/>
    <col min="15117" max="15117" width="19.375" style="234" customWidth="1"/>
    <col min="15118" max="15361" width="9" style="234"/>
    <col min="15362" max="15362" width="2.25" style="234" customWidth="1"/>
    <col min="15363" max="15363" width="23.375" style="234" customWidth="1"/>
    <col min="15364" max="15364" width="16.375" style="234" customWidth="1"/>
    <col min="15365" max="15365" width="16.25" style="234" customWidth="1"/>
    <col min="15366" max="15369" width="6.875" style="234" customWidth="1"/>
    <col min="15370" max="15370" width="13.375" style="234" customWidth="1"/>
    <col min="15371" max="15371" width="15.375" style="234" customWidth="1"/>
    <col min="15372" max="15372" width="8.375" style="234" customWidth="1"/>
    <col min="15373" max="15373" width="19.375" style="234" customWidth="1"/>
    <col min="15374" max="15617" width="9" style="234"/>
    <col min="15618" max="15618" width="2.25" style="234" customWidth="1"/>
    <col min="15619" max="15619" width="23.375" style="234" customWidth="1"/>
    <col min="15620" max="15620" width="16.375" style="234" customWidth="1"/>
    <col min="15621" max="15621" width="16.25" style="234" customWidth="1"/>
    <col min="15622" max="15625" width="6.875" style="234" customWidth="1"/>
    <col min="15626" max="15626" width="13.375" style="234" customWidth="1"/>
    <col min="15627" max="15627" width="15.375" style="234" customWidth="1"/>
    <col min="15628" max="15628" width="8.375" style="234" customWidth="1"/>
    <col min="15629" max="15629" width="19.375" style="234" customWidth="1"/>
    <col min="15630" max="15873" width="9" style="234"/>
    <col min="15874" max="15874" width="2.25" style="234" customWidth="1"/>
    <col min="15875" max="15875" width="23.375" style="234" customWidth="1"/>
    <col min="15876" max="15876" width="16.375" style="234" customWidth="1"/>
    <col min="15877" max="15877" width="16.25" style="234" customWidth="1"/>
    <col min="15878" max="15881" width="6.875" style="234" customWidth="1"/>
    <col min="15882" max="15882" width="13.375" style="234" customWidth="1"/>
    <col min="15883" max="15883" width="15.375" style="234" customWidth="1"/>
    <col min="15884" max="15884" width="8.375" style="234" customWidth="1"/>
    <col min="15885" max="15885" width="19.375" style="234" customWidth="1"/>
    <col min="15886" max="16129" width="9" style="234"/>
    <col min="16130" max="16130" width="2.25" style="234" customWidth="1"/>
    <col min="16131" max="16131" width="23.375" style="234" customWidth="1"/>
    <col min="16132" max="16132" width="16.375" style="234" customWidth="1"/>
    <col min="16133" max="16133" width="16.25" style="234" customWidth="1"/>
    <col min="16134" max="16137" width="6.875" style="234" customWidth="1"/>
    <col min="16138" max="16138" width="13.375" style="234" customWidth="1"/>
    <col min="16139" max="16139" width="15.375" style="234" customWidth="1"/>
    <col min="16140" max="16140" width="8.375" style="234" customWidth="1"/>
    <col min="16141" max="16141" width="19.375" style="234" customWidth="1"/>
    <col min="16142" max="16384" width="9" style="234"/>
  </cols>
  <sheetData>
    <row r="1" spans="1:13" s="223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3" s="223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3" s="223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3" s="223" customFormat="1" ht="21">
      <c r="A4" s="116" t="s">
        <v>583</v>
      </c>
      <c r="B4" s="116"/>
      <c r="C4" s="325"/>
      <c r="D4" s="250"/>
      <c r="E4" s="250"/>
      <c r="F4" s="250"/>
      <c r="G4" s="250"/>
      <c r="H4" s="250"/>
      <c r="I4" s="250"/>
      <c r="J4" s="250"/>
      <c r="K4" s="250"/>
      <c r="L4" s="251"/>
    </row>
    <row r="5" spans="1:13" s="223" customFormat="1" ht="21">
      <c r="A5" s="256" t="s">
        <v>584</v>
      </c>
      <c r="B5" s="116"/>
      <c r="C5" s="325"/>
      <c r="D5" s="250"/>
      <c r="E5" s="250"/>
      <c r="F5" s="250"/>
      <c r="G5" s="250"/>
      <c r="H5" s="250"/>
      <c r="I5" s="250"/>
      <c r="J5" s="250"/>
      <c r="K5" s="250"/>
      <c r="L5" s="251"/>
    </row>
    <row r="6" spans="1:13" s="223" customFormat="1" ht="21">
      <c r="A6" s="116"/>
      <c r="B6" s="116" t="s">
        <v>585</v>
      </c>
      <c r="C6" s="325"/>
      <c r="D6" s="250"/>
      <c r="E6" s="252"/>
      <c r="F6" s="252"/>
      <c r="G6" s="252"/>
      <c r="H6" s="252"/>
      <c r="I6" s="252"/>
      <c r="J6" s="252"/>
      <c r="K6" s="250"/>
      <c r="L6" s="251"/>
    </row>
    <row r="7" spans="1:13" s="223" customFormat="1" ht="21">
      <c r="A7" s="116"/>
      <c r="B7" s="116" t="s">
        <v>72</v>
      </c>
      <c r="C7" s="326"/>
      <c r="D7" s="253"/>
      <c r="E7" s="254"/>
      <c r="F7" s="254"/>
      <c r="G7" s="254"/>
      <c r="H7" s="254"/>
      <c r="I7" s="254"/>
      <c r="J7" s="254"/>
      <c r="K7" s="253"/>
      <c r="L7" s="255"/>
    </row>
    <row r="8" spans="1:13" s="223" customFormat="1" ht="21">
      <c r="A8" s="975" t="s">
        <v>1</v>
      </c>
      <c r="B8" s="975" t="s">
        <v>96</v>
      </c>
      <c r="C8" s="975" t="s">
        <v>97</v>
      </c>
      <c r="D8" s="218" t="s">
        <v>98</v>
      </c>
      <c r="E8" s="975" t="s">
        <v>117</v>
      </c>
      <c r="F8" s="975"/>
      <c r="G8" s="975"/>
      <c r="H8" s="975"/>
      <c r="I8" s="975"/>
      <c r="J8" s="218" t="s">
        <v>99</v>
      </c>
      <c r="K8" s="218" t="s">
        <v>100</v>
      </c>
      <c r="L8" s="978" t="s">
        <v>101</v>
      </c>
    </row>
    <row r="9" spans="1:13" s="223" customFormat="1" ht="42">
      <c r="A9" s="975"/>
      <c r="B9" s="975"/>
      <c r="C9" s="975"/>
      <c r="D9" s="181" t="s">
        <v>102</v>
      </c>
      <c r="E9" s="217" t="s">
        <v>149</v>
      </c>
      <c r="F9" s="217" t="s">
        <v>150</v>
      </c>
      <c r="G9" s="217" t="s">
        <v>151</v>
      </c>
      <c r="H9" s="217" t="s">
        <v>152</v>
      </c>
      <c r="I9" s="217" t="s">
        <v>153</v>
      </c>
      <c r="J9" s="42" t="s">
        <v>103</v>
      </c>
      <c r="K9" s="42" t="s">
        <v>104</v>
      </c>
      <c r="L9" s="978"/>
    </row>
    <row r="10" spans="1:13" s="223" customFormat="1" ht="105">
      <c r="A10" s="592">
        <v>1</v>
      </c>
      <c r="B10" s="353" t="s">
        <v>623</v>
      </c>
      <c r="C10" s="353" t="s">
        <v>624</v>
      </c>
      <c r="D10" s="353" t="s">
        <v>625</v>
      </c>
      <c r="E10" s="73">
        <v>20000</v>
      </c>
      <c r="F10" s="73">
        <v>20000</v>
      </c>
      <c r="G10" s="73">
        <v>20000</v>
      </c>
      <c r="H10" s="73">
        <v>20000</v>
      </c>
      <c r="I10" s="73">
        <v>20000</v>
      </c>
      <c r="J10" s="355" t="s">
        <v>626</v>
      </c>
      <c r="K10" s="353" t="s">
        <v>627</v>
      </c>
      <c r="L10" s="359" t="s">
        <v>628</v>
      </c>
    </row>
    <row r="11" spans="1:13" s="223" customFormat="1" ht="147">
      <c r="A11" s="145">
        <v>2</v>
      </c>
      <c r="B11" s="49" t="s">
        <v>629</v>
      </c>
      <c r="C11" s="49" t="s">
        <v>630</v>
      </c>
      <c r="D11" s="49" t="s">
        <v>631</v>
      </c>
      <c r="E11" s="50">
        <v>20000</v>
      </c>
      <c r="F11" s="50">
        <v>20000</v>
      </c>
      <c r="G11" s="50">
        <v>20000</v>
      </c>
      <c r="H11" s="50">
        <v>20000</v>
      </c>
      <c r="I11" s="50">
        <v>20000</v>
      </c>
      <c r="J11" s="57" t="s">
        <v>632</v>
      </c>
      <c r="K11" s="49" t="s">
        <v>633</v>
      </c>
      <c r="L11" s="219" t="s">
        <v>634</v>
      </c>
    </row>
    <row r="12" spans="1:13" s="223" customFormat="1" ht="21">
      <c r="A12" s="138"/>
      <c r="B12" s="333"/>
      <c r="C12" s="137"/>
      <c r="D12" s="137"/>
      <c r="E12" s="334"/>
      <c r="F12" s="334"/>
      <c r="G12" s="334"/>
      <c r="H12" s="334"/>
      <c r="I12" s="334"/>
      <c r="J12" s="137"/>
      <c r="K12" s="137"/>
      <c r="L12" s="139"/>
    </row>
    <row r="13" spans="1:13" s="223" customFormat="1" ht="21.75" thickBot="1">
      <c r="A13" s="125"/>
      <c r="B13" s="335" t="s">
        <v>121</v>
      </c>
      <c r="C13" s="336">
        <v>2</v>
      </c>
      <c r="D13" s="337" t="s">
        <v>96</v>
      </c>
      <c r="E13" s="130">
        <f>SUM(E10:E12)</f>
        <v>40000</v>
      </c>
      <c r="F13" s="130">
        <f>SUM(F10:F12)</f>
        <v>40000</v>
      </c>
      <c r="G13" s="130">
        <f>SUM(G10:G12)</f>
        <v>40000</v>
      </c>
      <c r="H13" s="130">
        <f>SUM(H10:H12)</f>
        <v>40000</v>
      </c>
      <c r="I13" s="130">
        <f>SUM(I10:I12)</f>
        <v>40000</v>
      </c>
      <c r="J13" s="125" t="s">
        <v>120</v>
      </c>
      <c r="K13" s="125" t="s">
        <v>120</v>
      </c>
      <c r="L13" s="129" t="s">
        <v>120</v>
      </c>
    </row>
    <row r="14" spans="1:13" ht="13.5" thickTop="1">
      <c r="A14" s="223"/>
      <c r="B14" s="223"/>
      <c r="C14" s="223"/>
      <c r="D14" s="223"/>
      <c r="E14" s="233"/>
      <c r="F14" s="233"/>
      <c r="G14" s="233"/>
      <c r="H14" s="233"/>
      <c r="I14" s="233"/>
      <c r="J14" s="223"/>
      <c r="K14" s="223"/>
      <c r="L14" s="226"/>
    </row>
    <row r="15" spans="1:13" ht="18.75">
      <c r="A15" s="235"/>
      <c r="M15" s="238"/>
    </row>
    <row r="16" spans="1:13" ht="18.75">
      <c r="A16" s="235"/>
      <c r="K16" s="239"/>
      <c r="M16" s="238"/>
    </row>
    <row r="17" spans="1:13" ht="18.75">
      <c r="A17" s="235"/>
      <c r="K17" s="239"/>
      <c r="M17" s="238"/>
    </row>
    <row r="18" spans="1:13" ht="18.75">
      <c r="A18" s="235"/>
      <c r="K18" s="239"/>
      <c r="M18" s="238"/>
    </row>
    <row r="19" spans="1:13" ht="18.75">
      <c r="A19" s="235"/>
      <c r="K19" s="239"/>
      <c r="M19" s="238"/>
    </row>
    <row r="20" spans="1:13" ht="18.75">
      <c r="A20" s="235"/>
      <c r="K20" s="239"/>
      <c r="M20" s="238"/>
    </row>
    <row r="21" spans="1:13" ht="18.75">
      <c r="A21" s="235"/>
      <c r="K21" s="239"/>
      <c r="M21" s="238"/>
    </row>
    <row r="22" spans="1:13" ht="18.75">
      <c r="A22" s="235"/>
      <c r="K22" s="239"/>
      <c r="M22" s="238"/>
    </row>
    <row r="23" spans="1:13" ht="18.75">
      <c r="A23" s="235"/>
      <c r="K23" s="239"/>
      <c r="M23" s="238"/>
    </row>
    <row r="24" spans="1:13" ht="18.75">
      <c r="A24" s="235"/>
      <c r="K24" s="239"/>
      <c r="M24" s="238"/>
    </row>
    <row r="25" spans="1:13" ht="18.75">
      <c r="A25" s="235"/>
      <c r="K25" s="239"/>
      <c r="M25" s="238"/>
    </row>
    <row r="26" spans="1:13" ht="18.75">
      <c r="A26" s="235"/>
      <c r="K26" s="239"/>
      <c r="M26" s="238"/>
    </row>
    <row r="27" spans="1:13" ht="18.75">
      <c r="A27" s="235"/>
      <c r="K27" s="239"/>
      <c r="M27" s="238"/>
    </row>
    <row r="28" spans="1:13" ht="18.75">
      <c r="A28" s="235"/>
      <c r="K28" s="239"/>
      <c r="M28" s="238"/>
    </row>
    <row r="29" spans="1:13" ht="18.75">
      <c r="A29" s="235"/>
      <c r="K29" s="240"/>
      <c r="M29" s="238"/>
    </row>
    <row r="30" spans="1:13" ht="18.75">
      <c r="A30" s="235"/>
      <c r="K30" s="240"/>
      <c r="M30" s="238"/>
    </row>
    <row r="31" spans="1:13" ht="18.75">
      <c r="A31" s="235"/>
      <c r="K31" s="240"/>
      <c r="M31" s="238"/>
    </row>
    <row r="32" spans="1:13" ht="18.75">
      <c r="A32" s="235"/>
      <c r="K32" s="240"/>
      <c r="M32" s="238"/>
    </row>
    <row r="33" spans="1:13" ht="18.75">
      <c r="A33" s="235"/>
      <c r="K33" s="240"/>
      <c r="M33" s="238"/>
    </row>
    <row r="34" spans="1:13" ht="18.75">
      <c r="A34" s="235"/>
      <c r="K34" s="240"/>
      <c r="M34" s="238"/>
    </row>
    <row r="35" spans="1:13" ht="18.75">
      <c r="A35" s="235"/>
      <c r="K35" s="240"/>
      <c r="M35" s="238"/>
    </row>
    <row r="36" spans="1:13" ht="18.75">
      <c r="A36" s="235"/>
      <c r="K36" s="240"/>
      <c r="M36" s="238"/>
    </row>
    <row r="37" spans="1:13" ht="18.75">
      <c r="A37" s="235"/>
      <c r="K37" s="240"/>
      <c r="M37" s="238"/>
    </row>
    <row r="38" spans="1:13" ht="18.75">
      <c r="A38" s="235"/>
      <c r="K38" s="240"/>
      <c r="M38" s="238"/>
    </row>
    <row r="39" spans="1:13" ht="18.75">
      <c r="A39" s="235"/>
      <c r="K39" s="240"/>
      <c r="M39" s="238"/>
    </row>
    <row r="40" spans="1:13" ht="18.75">
      <c r="A40" s="235"/>
      <c r="K40" s="240"/>
      <c r="M40" s="238"/>
    </row>
    <row r="41" spans="1:13" ht="18.75">
      <c r="A41" s="235"/>
      <c r="K41" s="240"/>
      <c r="M41" s="238"/>
    </row>
    <row r="42" spans="1:13" ht="18.75">
      <c r="A42" s="235"/>
      <c r="K42" s="240"/>
      <c r="M42" s="238"/>
    </row>
    <row r="43" spans="1:13" ht="18.75">
      <c r="A43" s="235"/>
      <c r="K43" s="240"/>
      <c r="M43" s="238"/>
    </row>
    <row r="44" spans="1:13" ht="18.75">
      <c r="A44" s="235"/>
      <c r="K44" s="240"/>
      <c r="M44" s="238"/>
    </row>
    <row r="45" spans="1:13" ht="18.75">
      <c r="A45" s="235"/>
      <c r="K45" s="240"/>
      <c r="M45" s="238"/>
    </row>
    <row r="46" spans="1:13" ht="18.75">
      <c r="A46" s="235"/>
      <c r="K46" s="240"/>
      <c r="M46" s="238"/>
    </row>
    <row r="47" spans="1:13" ht="18.75">
      <c r="A47" s="235"/>
      <c r="K47" s="240"/>
      <c r="M47" s="238"/>
    </row>
    <row r="48" spans="1:13" ht="18.75">
      <c r="A48" s="235"/>
      <c r="K48" s="240"/>
      <c r="M48" s="238"/>
    </row>
    <row r="49" spans="1:13" ht="18.75">
      <c r="A49" s="235"/>
      <c r="K49" s="240"/>
      <c r="M49" s="238"/>
    </row>
    <row r="50" spans="1:13" ht="18.75">
      <c r="A50" s="235"/>
      <c r="K50" s="240"/>
      <c r="M50" s="238"/>
    </row>
    <row r="51" spans="1:13" ht="18.75">
      <c r="A51" s="235"/>
      <c r="K51" s="240"/>
      <c r="M51" s="238"/>
    </row>
    <row r="52" spans="1:13" ht="18.75">
      <c r="A52" s="235"/>
      <c r="K52" s="240"/>
      <c r="M52" s="238"/>
    </row>
    <row r="53" spans="1:13" ht="18.75">
      <c r="A53" s="235"/>
      <c r="K53" s="240"/>
      <c r="M53" s="238"/>
    </row>
    <row r="54" spans="1:13" ht="18.75">
      <c r="A54" s="235"/>
      <c r="K54" s="240"/>
      <c r="M54" s="238"/>
    </row>
    <row r="55" spans="1:13" ht="18.75">
      <c r="A55" s="235"/>
      <c r="K55" s="240"/>
      <c r="M55" s="238"/>
    </row>
    <row r="56" spans="1:13" ht="18.75">
      <c r="A56" s="235"/>
      <c r="K56" s="240"/>
      <c r="M56" s="238"/>
    </row>
    <row r="57" spans="1:13" ht="18.75">
      <c r="A57" s="235"/>
      <c r="K57" s="240"/>
      <c r="M57" s="238"/>
    </row>
    <row r="58" spans="1:13" ht="18.75">
      <c r="A58" s="235"/>
      <c r="K58" s="240"/>
      <c r="M58" s="238"/>
    </row>
    <row r="59" spans="1:13" ht="18.75">
      <c r="A59" s="235"/>
      <c r="K59" s="240"/>
      <c r="M59" s="238"/>
    </row>
    <row r="60" spans="1:13" ht="18.75">
      <c r="A60" s="235"/>
      <c r="K60" s="240"/>
      <c r="M60" s="238"/>
    </row>
    <row r="61" spans="1:13" ht="18.75">
      <c r="A61" s="235"/>
      <c r="K61" s="240"/>
      <c r="M61" s="238"/>
    </row>
    <row r="62" spans="1:13" ht="18.75">
      <c r="A62" s="235"/>
      <c r="K62" s="240"/>
      <c r="M62" s="238"/>
    </row>
    <row r="63" spans="1:13" ht="18.75">
      <c r="A63" s="235"/>
      <c r="K63" s="240"/>
      <c r="M63" s="238"/>
    </row>
    <row r="64" spans="1:13">
      <c r="A64" s="235"/>
      <c r="K64" s="240"/>
    </row>
    <row r="65" spans="1:11">
      <c r="A65" s="235"/>
      <c r="K65" s="240"/>
    </row>
    <row r="66" spans="1:11">
      <c r="A66" s="235"/>
      <c r="K66" s="240"/>
    </row>
    <row r="67" spans="1:11">
      <c r="A67" s="235"/>
      <c r="K67" s="240"/>
    </row>
    <row r="68" spans="1:11">
      <c r="A68" s="235"/>
      <c r="K68" s="240"/>
    </row>
    <row r="69" spans="1:11">
      <c r="A69" s="235"/>
      <c r="K69" s="240"/>
    </row>
    <row r="70" spans="1:11">
      <c r="A70" s="235"/>
      <c r="K70" s="224"/>
    </row>
  </sheetData>
  <mergeCells count="8">
    <mergeCell ref="A1:L1"/>
    <mergeCell ref="A2:L2"/>
    <mergeCell ref="A3:L3"/>
    <mergeCell ref="A8:A9"/>
    <mergeCell ref="B8:B9"/>
    <mergeCell ref="C8:C9"/>
    <mergeCell ref="E8:I8"/>
    <mergeCell ref="L8:L9"/>
  </mergeCells>
  <printOptions horizontalCentered="1"/>
  <pageMargins left="0" right="0" top="0.78740157480314965" bottom="0.39370078740157483" header="0" footer="0"/>
  <pageSetup paperSize="9" firstPageNumber="143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M24"/>
  <sheetViews>
    <sheetView topLeftCell="A19" zoomScaleNormal="100" zoomScaleSheetLayoutView="100" workbookViewId="0">
      <selection activeCell="J14" sqref="J14"/>
    </sheetView>
  </sheetViews>
  <sheetFormatPr defaultRowHeight="15.75"/>
  <cols>
    <col min="1" max="1" width="3.25" style="23" bestFit="1" customWidth="1"/>
    <col min="2" max="3" width="19.625" style="23" customWidth="1"/>
    <col min="4" max="4" width="15.625" style="23" customWidth="1"/>
    <col min="5" max="9" width="7.625" style="23" customWidth="1"/>
    <col min="10" max="10" width="15.625" style="23" customWidth="1"/>
    <col min="11" max="11" width="13.625" style="23" customWidth="1"/>
    <col min="12" max="12" width="9.125" style="21" customWidth="1"/>
    <col min="13" max="13" width="19.375" style="10" customWidth="1"/>
    <col min="14" max="257" width="9" style="10"/>
    <col min="258" max="258" width="2.25" style="10" customWidth="1"/>
    <col min="259" max="259" width="23.375" style="10" customWidth="1"/>
    <col min="260" max="260" width="16.375" style="10" customWidth="1"/>
    <col min="261" max="261" width="16.25" style="10" customWidth="1"/>
    <col min="262" max="265" width="6.875" style="10" customWidth="1"/>
    <col min="266" max="266" width="13.375" style="10" customWidth="1"/>
    <col min="267" max="267" width="15.375" style="10" customWidth="1"/>
    <col min="268" max="268" width="8.375" style="10" customWidth="1"/>
    <col min="269" max="269" width="19.375" style="10" customWidth="1"/>
    <col min="270" max="513" width="9" style="10"/>
    <col min="514" max="514" width="2.25" style="10" customWidth="1"/>
    <col min="515" max="515" width="23.375" style="10" customWidth="1"/>
    <col min="516" max="516" width="16.375" style="10" customWidth="1"/>
    <col min="517" max="517" width="16.25" style="10" customWidth="1"/>
    <col min="518" max="521" width="6.875" style="10" customWidth="1"/>
    <col min="522" max="522" width="13.375" style="10" customWidth="1"/>
    <col min="523" max="523" width="15.375" style="10" customWidth="1"/>
    <col min="524" max="524" width="8.375" style="10" customWidth="1"/>
    <col min="525" max="525" width="19.375" style="10" customWidth="1"/>
    <col min="526" max="769" width="9" style="10"/>
    <col min="770" max="770" width="2.25" style="10" customWidth="1"/>
    <col min="771" max="771" width="23.375" style="10" customWidth="1"/>
    <col min="772" max="772" width="16.375" style="10" customWidth="1"/>
    <col min="773" max="773" width="16.25" style="10" customWidth="1"/>
    <col min="774" max="777" width="6.875" style="10" customWidth="1"/>
    <col min="778" max="778" width="13.375" style="10" customWidth="1"/>
    <col min="779" max="779" width="15.375" style="10" customWidth="1"/>
    <col min="780" max="780" width="8.375" style="10" customWidth="1"/>
    <col min="781" max="781" width="19.375" style="10" customWidth="1"/>
    <col min="782" max="1025" width="9" style="10"/>
    <col min="1026" max="1026" width="2.25" style="10" customWidth="1"/>
    <col min="1027" max="1027" width="23.375" style="10" customWidth="1"/>
    <col min="1028" max="1028" width="16.375" style="10" customWidth="1"/>
    <col min="1029" max="1029" width="16.25" style="10" customWidth="1"/>
    <col min="1030" max="1033" width="6.875" style="10" customWidth="1"/>
    <col min="1034" max="1034" width="13.375" style="10" customWidth="1"/>
    <col min="1035" max="1035" width="15.375" style="10" customWidth="1"/>
    <col min="1036" max="1036" width="8.375" style="10" customWidth="1"/>
    <col min="1037" max="1037" width="19.375" style="10" customWidth="1"/>
    <col min="1038" max="1281" width="9" style="10"/>
    <col min="1282" max="1282" width="2.25" style="10" customWidth="1"/>
    <col min="1283" max="1283" width="23.375" style="10" customWidth="1"/>
    <col min="1284" max="1284" width="16.375" style="10" customWidth="1"/>
    <col min="1285" max="1285" width="16.25" style="10" customWidth="1"/>
    <col min="1286" max="1289" width="6.875" style="10" customWidth="1"/>
    <col min="1290" max="1290" width="13.375" style="10" customWidth="1"/>
    <col min="1291" max="1291" width="15.375" style="10" customWidth="1"/>
    <col min="1292" max="1292" width="8.375" style="10" customWidth="1"/>
    <col min="1293" max="1293" width="19.375" style="10" customWidth="1"/>
    <col min="1294" max="1537" width="9" style="10"/>
    <col min="1538" max="1538" width="2.25" style="10" customWidth="1"/>
    <col min="1539" max="1539" width="23.375" style="10" customWidth="1"/>
    <col min="1540" max="1540" width="16.375" style="10" customWidth="1"/>
    <col min="1541" max="1541" width="16.25" style="10" customWidth="1"/>
    <col min="1542" max="1545" width="6.875" style="10" customWidth="1"/>
    <col min="1546" max="1546" width="13.375" style="10" customWidth="1"/>
    <col min="1547" max="1547" width="15.375" style="10" customWidth="1"/>
    <col min="1548" max="1548" width="8.375" style="10" customWidth="1"/>
    <col min="1549" max="1549" width="19.375" style="10" customWidth="1"/>
    <col min="1550" max="1793" width="9" style="10"/>
    <col min="1794" max="1794" width="2.25" style="10" customWidth="1"/>
    <col min="1795" max="1795" width="23.375" style="10" customWidth="1"/>
    <col min="1796" max="1796" width="16.375" style="10" customWidth="1"/>
    <col min="1797" max="1797" width="16.25" style="10" customWidth="1"/>
    <col min="1798" max="1801" width="6.875" style="10" customWidth="1"/>
    <col min="1802" max="1802" width="13.375" style="10" customWidth="1"/>
    <col min="1803" max="1803" width="15.375" style="10" customWidth="1"/>
    <col min="1804" max="1804" width="8.375" style="10" customWidth="1"/>
    <col min="1805" max="1805" width="19.375" style="10" customWidth="1"/>
    <col min="1806" max="2049" width="9" style="10"/>
    <col min="2050" max="2050" width="2.25" style="10" customWidth="1"/>
    <col min="2051" max="2051" width="23.375" style="10" customWidth="1"/>
    <col min="2052" max="2052" width="16.375" style="10" customWidth="1"/>
    <col min="2053" max="2053" width="16.25" style="10" customWidth="1"/>
    <col min="2054" max="2057" width="6.875" style="10" customWidth="1"/>
    <col min="2058" max="2058" width="13.375" style="10" customWidth="1"/>
    <col min="2059" max="2059" width="15.375" style="10" customWidth="1"/>
    <col min="2060" max="2060" width="8.375" style="10" customWidth="1"/>
    <col min="2061" max="2061" width="19.375" style="10" customWidth="1"/>
    <col min="2062" max="2305" width="9" style="10"/>
    <col min="2306" max="2306" width="2.25" style="10" customWidth="1"/>
    <col min="2307" max="2307" width="23.375" style="10" customWidth="1"/>
    <col min="2308" max="2308" width="16.375" style="10" customWidth="1"/>
    <col min="2309" max="2309" width="16.25" style="10" customWidth="1"/>
    <col min="2310" max="2313" width="6.875" style="10" customWidth="1"/>
    <col min="2314" max="2314" width="13.375" style="10" customWidth="1"/>
    <col min="2315" max="2315" width="15.375" style="10" customWidth="1"/>
    <col min="2316" max="2316" width="8.375" style="10" customWidth="1"/>
    <col min="2317" max="2317" width="19.375" style="10" customWidth="1"/>
    <col min="2318" max="2561" width="9" style="10"/>
    <col min="2562" max="2562" width="2.25" style="10" customWidth="1"/>
    <col min="2563" max="2563" width="23.375" style="10" customWidth="1"/>
    <col min="2564" max="2564" width="16.375" style="10" customWidth="1"/>
    <col min="2565" max="2565" width="16.25" style="10" customWidth="1"/>
    <col min="2566" max="2569" width="6.875" style="10" customWidth="1"/>
    <col min="2570" max="2570" width="13.375" style="10" customWidth="1"/>
    <col min="2571" max="2571" width="15.375" style="10" customWidth="1"/>
    <col min="2572" max="2572" width="8.375" style="10" customWidth="1"/>
    <col min="2573" max="2573" width="19.375" style="10" customWidth="1"/>
    <col min="2574" max="2817" width="9" style="10"/>
    <col min="2818" max="2818" width="2.25" style="10" customWidth="1"/>
    <col min="2819" max="2819" width="23.375" style="10" customWidth="1"/>
    <col min="2820" max="2820" width="16.375" style="10" customWidth="1"/>
    <col min="2821" max="2821" width="16.25" style="10" customWidth="1"/>
    <col min="2822" max="2825" width="6.875" style="10" customWidth="1"/>
    <col min="2826" max="2826" width="13.375" style="10" customWidth="1"/>
    <col min="2827" max="2827" width="15.375" style="10" customWidth="1"/>
    <col min="2828" max="2828" width="8.375" style="10" customWidth="1"/>
    <col min="2829" max="2829" width="19.375" style="10" customWidth="1"/>
    <col min="2830" max="3073" width="9" style="10"/>
    <col min="3074" max="3074" width="2.25" style="10" customWidth="1"/>
    <col min="3075" max="3075" width="23.375" style="10" customWidth="1"/>
    <col min="3076" max="3076" width="16.375" style="10" customWidth="1"/>
    <col min="3077" max="3077" width="16.25" style="10" customWidth="1"/>
    <col min="3078" max="3081" width="6.875" style="10" customWidth="1"/>
    <col min="3082" max="3082" width="13.375" style="10" customWidth="1"/>
    <col min="3083" max="3083" width="15.375" style="10" customWidth="1"/>
    <col min="3084" max="3084" width="8.375" style="10" customWidth="1"/>
    <col min="3085" max="3085" width="19.375" style="10" customWidth="1"/>
    <col min="3086" max="3329" width="9" style="10"/>
    <col min="3330" max="3330" width="2.25" style="10" customWidth="1"/>
    <col min="3331" max="3331" width="23.375" style="10" customWidth="1"/>
    <col min="3332" max="3332" width="16.375" style="10" customWidth="1"/>
    <col min="3333" max="3333" width="16.25" style="10" customWidth="1"/>
    <col min="3334" max="3337" width="6.875" style="10" customWidth="1"/>
    <col min="3338" max="3338" width="13.375" style="10" customWidth="1"/>
    <col min="3339" max="3339" width="15.375" style="10" customWidth="1"/>
    <col min="3340" max="3340" width="8.375" style="10" customWidth="1"/>
    <col min="3341" max="3341" width="19.375" style="10" customWidth="1"/>
    <col min="3342" max="3585" width="9" style="10"/>
    <col min="3586" max="3586" width="2.25" style="10" customWidth="1"/>
    <col min="3587" max="3587" width="23.375" style="10" customWidth="1"/>
    <col min="3588" max="3588" width="16.375" style="10" customWidth="1"/>
    <col min="3589" max="3589" width="16.25" style="10" customWidth="1"/>
    <col min="3590" max="3593" width="6.875" style="10" customWidth="1"/>
    <col min="3594" max="3594" width="13.375" style="10" customWidth="1"/>
    <col min="3595" max="3595" width="15.375" style="10" customWidth="1"/>
    <col min="3596" max="3596" width="8.375" style="10" customWidth="1"/>
    <col min="3597" max="3597" width="19.375" style="10" customWidth="1"/>
    <col min="3598" max="3841" width="9" style="10"/>
    <col min="3842" max="3842" width="2.25" style="10" customWidth="1"/>
    <col min="3843" max="3843" width="23.375" style="10" customWidth="1"/>
    <col min="3844" max="3844" width="16.375" style="10" customWidth="1"/>
    <col min="3845" max="3845" width="16.25" style="10" customWidth="1"/>
    <col min="3846" max="3849" width="6.875" style="10" customWidth="1"/>
    <col min="3850" max="3850" width="13.375" style="10" customWidth="1"/>
    <col min="3851" max="3851" width="15.375" style="10" customWidth="1"/>
    <col min="3852" max="3852" width="8.375" style="10" customWidth="1"/>
    <col min="3853" max="3853" width="19.375" style="10" customWidth="1"/>
    <col min="3854" max="4097" width="9" style="10"/>
    <col min="4098" max="4098" width="2.25" style="10" customWidth="1"/>
    <col min="4099" max="4099" width="23.375" style="10" customWidth="1"/>
    <col min="4100" max="4100" width="16.375" style="10" customWidth="1"/>
    <col min="4101" max="4101" width="16.25" style="10" customWidth="1"/>
    <col min="4102" max="4105" width="6.875" style="10" customWidth="1"/>
    <col min="4106" max="4106" width="13.375" style="10" customWidth="1"/>
    <col min="4107" max="4107" width="15.375" style="10" customWidth="1"/>
    <col min="4108" max="4108" width="8.375" style="10" customWidth="1"/>
    <col min="4109" max="4109" width="19.375" style="10" customWidth="1"/>
    <col min="4110" max="4353" width="9" style="10"/>
    <col min="4354" max="4354" width="2.25" style="10" customWidth="1"/>
    <col min="4355" max="4355" width="23.375" style="10" customWidth="1"/>
    <col min="4356" max="4356" width="16.375" style="10" customWidth="1"/>
    <col min="4357" max="4357" width="16.25" style="10" customWidth="1"/>
    <col min="4358" max="4361" width="6.875" style="10" customWidth="1"/>
    <col min="4362" max="4362" width="13.375" style="10" customWidth="1"/>
    <col min="4363" max="4363" width="15.375" style="10" customWidth="1"/>
    <col min="4364" max="4364" width="8.375" style="10" customWidth="1"/>
    <col min="4365" max="4365" width="19.375" style="10" customWidth="1"/>
    <col min="4366" max="4609" width="9" style="10"/>
    <col min="4610" max="4610" width="2.25" style="10" customWidth="1"/>
    <col min="4611" max="4611" width="23.375" style="10" customWidth="1"/>
    <col min="4612" max="4612" width="16.375" style="10" customWidth="1"/>
    <col min="4613" max="4613" width="16.25" style="10" customWidth="1"/>
    <col min="4614" max="4617" width="6.875" style="10" customWidth="1"/>
    <col min="4618" max="4618" width="13.375" style="10" customWidth="1"/>
    <col min="4619" max="4619" width="15.375" style="10" customWidth="1"/>
    <col min="4620" max="4620" width="8.375" style="10" customWidth="1"/>
    <col min="4621" max="4621" width="19.375" style="10" customWidth="1"/>
    <col min="4622" max="4865" width="9" style="10"/>
    <col min="4866" max="4866" width="2.25" style="10" customWidth="1"/>
    <col min="4867" max="4867" width="23.375" style="10" customWidth="1"/>
    <col min="4868" max="4868" width="16.375" style="10" customWidth="1"/>
    <col min="4869" max="4869" width="16.25" style="10" customWidth="1"/>
    <col min="4870" max="4873" width="6.875" style="10" customWidth="1"/>
    <col min="4874" max="4874" width="13.375" style="10" customWidth="1"/>
    <col min="4875" max="4875" width="15.375" style="10" customWidth="1"/>
    <col min="4876" max="4876" width="8.375" style="10" customWidth="1"/>
    <col min="4877" max="4877" width="19.375" style="10" customWidth="1"/>
    <col min="4878" max="5121" width="9" style="10"/>
    <col min="5122" max="5122" width="2.25" style="10" customWidth="1"/>
    <col min="5123" max="5123" width="23.375" style="10" customWidth="1"/>
    <col min="5124" max="5124" width="16.375" style="10" customWidth="1"/>
    <col min="5125" max="5125" width="16.25" style="10" customWidth="1"/>
    <col min="5126" max="5129" width="6.875" style="10" customWidth="1"/>
    <col min="5130" max="5130" width="13.375" style="10" customWidth="1"/>
    <col min="5131" max="5131" width="15.375" style="10" customWidth="1"/>
    <col min="5132" max="5132" width="8.375" style="10" customWidth="1"/>
    <col min="5133" max="5133" width="19.375" style="10" customWidth="1"/>
    <col min="5134" max="5377" width="9" style="10"/>
    <col min="5378" max="5378" width="2.25" style="10" customWidth="1"/>
    <col min="5379" max="5379" width="23.375" style="10" customWidth="1"/>
    <col min="5380" max="5380" width="16.375" style="10" customWidth="1"/>
    <col min="5381" max="5381" width="16.25" style="10" customWidth="1"/>
    <col min="5382" max="5385" width="6.875" style="10" customWidth="1"/>
    <col min="5386" max="5386" width="13.375" style="10" customWidth="1"/>
    <col min="5387" max="5387" width="15.375" style="10" customWidth="1"/>
    <col min="5388" max="5388" width="8.375" style="10" customWidth="1"/>
    <col min="5389" max="5389" width="19.375" style="10" customWidth="1"/>
    <col min="5390" max="5633" width="9" style="10"/>
    <col min="5634" max="5634" width="2.25" style="10" customWidth="1"/>
    <col min="5635" max="5635" width="23.375" style="10" customWidth="1"/>
    <col min="5636" max="5636" width="16.375" style="10" customWidth="1"/>
    <col min="5637" max="5637" width="16.25" style="10" customWidth="1"/>
    <col min="5638" max="5641" width="6.875" style="10" customWidth="1"/>
    <col min="5642" max="5642" width="13.375" style="10" customWidth="1"/>
    <col min="5643" max="5643" width="15.375" style="10" customWidth="1"/>
    <col min="5644" max="5644" width="8.375" style="10" customWidth="1"/>
    <col min="5645" max="5645" width="19.375" style="10" customWidth="1"/>
    <col min="5646" max="5889" width="9" style="10"/>
    <col min="5890" max="5890" width="2.25" style="10" customWidth="1"/>
    <col min="5891" max="5891" width="23.375" style="10" customWidth="1"/>
    <col min="5892" max="5892" width="16.375" style="10" customWidth="1"/>
    <col min="5893" max="5893" width="16.25" style="10" customWidth="1"/>
    <col min="5894" max="5897" width="6.875" style="10" customWidth="1"/>
    <col min="5898" max="5898" width="13.375" style="10" customWidth="1"/>
    <col min="5899" max="5899" width="15.375" style="10" customWidth="1"/>
    <col min="5900" max="5900" width="8.375" style="10" customWidth="1"/>
    <col min="5901" max="5901" width="19.375" style="10" customWidth="1"/>
    <col min="5902" max="6145" width="9" style="10"/>
    <col min="6146" max="6146" width="2.25" style="10" customWidth="1"/>
    <col min="6147" max="6147" width="23.375" style="10" customWidth="1"/>
    <col min="6148" max="6148" width="16.375" style="10" customWidth="1"/>
    <col min="6149" max="6149" width="16.25" style="10" customWidth="1"/>
    <col min="6150" max="6153" width="6.875" style="10" customWidth="1"/>
    <col min="6154" max="6154" width="13.375" style="10" customWidth="1"/>
    <col min="6155" max="6155" width="15.375" style="10" customWidth="1"/>
    <col min="6156" max="6156" width="8.375" style="10" customWidth="1"/>
    <col min="6157" max="6157" width="19.375" style="10" customWidth="1"/>
    <col min="6158" max="6401" width="9" style="10"/>
    <col min="6402" max="6402" width="2.25" style="10" customWidth="1"/>
    <col min="6403" max="6403" width="23.375" style="10" customWidth="1"/>
    <col min="6404" max="6404" width="16.375" style="10" customWidth="1"/>
    <col min="6405" max="6405" width="16.25" style="10" customWidth="1"/>
    <col min="6406" max="6409" width="6.875" style="10" customWidth="1"/>
    <col min="6410" max="6410" width="13.375" style="10" customWidth="1"/>
    <col min="6411" max="6411" width="15.375" style="10" customWidth="1"/>
    <col min="6412" max="6412" width="8.375" style="10" customWidth="1"/>
    <col min="6413" max="6413" width="19.375" style="10" customWidth="1"/>
    <col min="6414" max="6657" width="9" style="10"/>
    <col min="6658" max="6658" width="2.25" style="10" customWidth="1"/>
    <col min="6659" max="6659" width="23.375" style="10" customWidth="1"/>
    <col min="6660" max="6660" width="16.375" style="10" customWidth="1"/>
    <col min="6661" max="6661" width="16.25" style="10" customWidth="1"/>
    <col min="6662" max="6665" width="6.875" style="10" customWidth="1"/>
    <col min="6666" max="6666" width="13.375" style="10" customWidth="1"/>
    <col min="6667" max="6667" width="15.375" style="10" customWidth="1"/>
    <col min="6668" max="6668" width="8.375" style="10" customWidth="1"/>
    <col min="6669" max="6669" width="19.375" style="10" customWidth="1"/>
    <col min="6670" max="6913" width="9" style="10"/>
    <col min="6914" max="6914" width="2.25" style="10" customWidth="1"/>
    <col min="6915" max="6915" width="23.375" style="10" customWidth="1"/>
    <col min="6916" max="6916" width="16.375" style="10" customWidth="1"/>
    <col min="6917" max="6917" width="16.25" style="10" customWidth="1"/>
    <col min="6918" max="6921" width="6.875" style="10" customWidth="1"/>
    <col min="6922" max="6922" width="13.375" style="10" customWidth="1"/>
    <col min="6923" max="6923" width="15.375" style="10" customWidth="1"/>
    <col min="6924" max="6924" width="8.375" style="10" customWidth="1"/>
    <col min="6925" max="6925" width="19.375" style="10" customWidth="1"/>
    <col min="6926" max="7169" width="9" style="10"/>
    <col min="7170" max="7170" width="2.25" style="10" customWidth="1"/>
    <col min="7171" max="7171" width="23.375" style="10" customWidth="1"/>
    <col min="7172" max="7172" width="16.375" style="10" customWidth="1"/>
    <col min="7173" max="7173" width="16.25" style="10" customWidth="1"/>
    <col min="7174" max="7177" width="6.875" style="10" customWidth="1"/>
    <col min="7178" max="7178" width="13.375" style="10" customWidth="1"/>
    <col min="7179" max="7179" width="15.375" style="10" customWidth="1"/>
    <col min="7180" max="7180" width="8.375" style="10" customWidth="1"/>
    <col min="7181" max="7181" width="19.375" style="10" customWidth="1"/>
    <col min="7182" max="7425" width="9" style="10"/>
    <col min="7426" max="7426" width="2.25" style="10" customWidth="1"/>
    <col min="7427" max="7427" width="23.375" style="10" customWidth="1"/>
    <col min="7428" max="7428" width="16.375" style="10" customWidth="1"/>
    <col min="7429" max="7429" width="16.25" style="10" customWidth="1"/>
    <col min="7430" max="7433" width="6.875" style="10" customWidth="1"/>
    <col min="7434" max="7434" width="13.375" style="10" customWidth="1"/>
    <col min="7435" max="7435" width="15.375" style="10" customWidth="1"/>
    <col min="7436" max="7436" width="8.375" style="10" customWidth="1"/>
    <col min="7437" max="7437" width="19.375" style="10" customWidth="1"/>
    <col min="7438" max="7681" width="9" style="10"/>
    <col min="7682" max="7682" width="2.25" style="10" customWidth="1"/>
    <col min="7683" max="7683" width="23.375" style="10" customWidth="1"/>
    <col min="7684" max="7684" width="16.375" style="10" customWidth="1"/>
    <col min="7685" max="7685" width="16.25" style="10" customWidth="1"/>
    <col min="7686" max="7689" width="6.875" style="10" customWidth="1"/>
    <col min="7690" max="7690" width="13.375" style="10" customWidth="1"/>
    <col min="7691" max="7691" width="15.375" style="10" customWidth="1"/>
    <col min="7692" max="7692" width="8.375" style="10" customWidth="1"/>
    <col min="7693" max="7693" width="19.375" style="10" customWidth="1"/>
    <col min="7694" max="7937" width="9" style="10"/>
    <col min="7938" max="7938" width="2.25" style="10" customWidth="1"/>
    <col min="7939" max="7939" width="23.375" style="10" customWidth="1"/>
    <col min="7940" max="7940" width="16.375" style="10" customWidth="1"/>
    <col min="7941" max="7941" width="16.25" style="10" customWidth="1"/>
    <col min="7942" max="7945" width="6.875" style="10" customWidth="1"/>
    <col min="7946" max="7946" width="13.375" style="10" customWidth="1"/>
    <col min="7947" max="7947" width="15.375" style="10" customWidth="1"/>
    <col min="7948" max="7948" width="8.375" style="10" customWidth="1"/>
    <col min="7949" max="7949" width="19.375" style="10" customWidth="1"/>
    <col min="7950" max="8193" width="9" style="10"/>
    <col min="8194" max="8194" width="2.25" style="10" customWidth="1"/>
    <col min="8195" max="8195" width="23.375" style="10" customWidth="1"/>
    <col min="8196" max="8196" width="16.375" style="10" customWidth="1"/>
    <col min="8197" max="8197" width="16.25" style="10" customWidth="1"/>
    <col min="8198" max="8201" width="6.875" style="10" customWidth="1"/>
    <col min="8202" max="8202" width="13.375" style="10" customWidth="1"/>
    <col min="8203" max="8203" width="15.375" style="10" customWidth="1"/>
    <col min="8204" max="8204" width="8.375" style="10" customWidth="1"/>
    <col min="8205" max="8205" width="19.375" style="10" customWidth="1"/>
    <col min="8206" max="8449" width="9" style="10"/>
    <col min="8450" max="8450" width="2.25" style="10" customWidth="1"/>
    <col min="8451" max="8451" width="23.375" style="10" customWidth="1"/>
    <col min="8452" max="8452" width="16.375" style="10" customWidth="1"/>
    <col min="8453" max="8453" width="16.25" style="10" customWidth="1"/>
    <col min="8454" max="8457" width="6.875" style="10" customWidth="1"/>
    <col min="8458" max="8458" width="13.375" style="10" customWidth="1"/>
    <col min="8459" max="8459" width="15.375" style="10" customWidth="1"/>
    <col min="8460" max="8460" width="8.375" style="10" customWidth="1"/>
    <col min="8461" max="8461" width="19.375" style="10" customWidth="1"/>
    <col min="8462" max="8705" width="9" style="10"/>
    <col min="8706" max="8706" width="2.25" style="10" customWidth="1"/>
    <col min="8707" max="8707" width="23.375" style="10" customWidth="1"/>
    <col min="8708" max="8708" width="16.375" style="10" customWidth="1"/>
    <col min="8709" max="8709" width="16.25" style="10" customWidth="1"/>
    <col min="8710" max="8713" width="6.875" style="10" customWidth="1"/>
    <col min="8714" max="8714" width="13.375" style="10" customWidth="1"/>
    <col min="8715" max="8715" width="15.375" style="10" customWidth="1"/>
    <col min="8716" max="8716" width="8.375" style="10" customWidth="1"/>
    <col min="8717" max="8717" width="19.375" style="10" customWidth="1"/>
    <col min="8718" max="8961" width="9" style="10"/>
    <col min="8962" max="8962" width="2.25" style="10" customWidth="1"/>
    <col min="8963" max="8963" width="23.375" style="10" customWidth="1"/>
    <col min="8964" max="8964" width="16.375" style="10" customWidth="1"/>
    <col min="8965" max="8965" width="16.25" style="10" customWidth="1"/>
    <col min="8966" max="8969" width="6.875" style="10" customWidth="1"/>
    <col min="8970" max="8970" width="13.375" style="10" customWidth="1"/>
    <col min="8971" max="8971" width="15.375" style="10" customWidth="1"/>
    <col min="8972" max="8972" width="8.375" style="10" customWidth="1"/>
    <col min="8973" max="8973" width="19.375" style="10" customWidth="1"/>
    <col min="8974" max="9217" width="9" style="10"/>
    <col min="9218" max="9218" width="2.25" style="10" customWidth="1"/>
    <col min="9219" max="9219" width="23.375" style="10" customWidth="1"/>
    <col min="9220" max="9220" width="16.375" style="10" customWidth="1"/>
    <col min="9221" max="9221" width="16.25" style="10" customWidth="1"/>
    <col min="9222" max="9225" width="6.875" style="10" customWidth="1"/>
    <col min="9226" max="9226" width="13.375" style="10" customWidth="1"/>
    <col min="9227" max="9227" width="15.375" style="10" customWidth="1"/>
    <col min="9228" max="9228" width="8.375" style="10" customWidth="1"/>
    <col min="9229" max="9229" width="19.375" style="10" customWidth="1"/>
    <col min="9230" max="9473" width="9" style="10"/>
    <col min="9474" max="9474" width="2.25" style="10" customWidth="1"/>
    <col min="9475" max="9475" width="23.375" style="10" customWidth="1"/>
    <col min="9476" max="9476" width="16.375" style="10" customWidth="1"/>
    <col min="9477" max="9477" width="16.25" style="10" customWidth="1"/>
    <col min="9478" max="9481" width="6.875" style="10" customWidth="1"/>
    <col min="9482" max="9482" width="13.375" style="10" customWidth="1"/>
    <col min="9483" max="9483" width="15.375" style="10" customWidth="1"/>
    <col min="9484" max="9484" width="8.375" style="10" customWidth="1"/>
    <col min="9485" max="9485" width="19.375" style="10" customWidth="1"/>
    <col min="9486" max="9729" width="9" style="10"/>
    <col min="9730" max="9730" width="2.25" style="10" customWidth="1"/>
    <col min="9731" max="9731" width="23.375" style="10" customWidth="1"/>
    <col min="9732" max="9732" width="16.375" style="10" customWidth="1"/>
    <col min="9733" max="9733" width="16.25" style="10" customWidth="1"/>
    <col min="9734" max="9737" width="6.875" style="10" customWidth="1"/>
    <col min="9738" max="9738" width="13.375" style="10" customWidth="1"/>
    <col min="9739" max="9739" width="15.375" style="10" customWidth="1"/>
    <col min="9740" max="9740" width="8.375" style="10" customWidth="1"/>
    <col min="9741" max="9741" width="19.375" style="10" customWidth="1"/>
    <col min="9742" max="9985" width="9" style="10"/>
    <col min="9986" max="9986" width="2.25" style="10" customWidth="1"/>
    <col min="9987" max="9987" width="23.375" style="10" customWidth="1"/>
    <col min="9988" max="9988" width="16.375" style="10" customWidth="1"/>
    <col min="9989" max="9989" width="16.25" style="10" customWidth="1"/>
    <col min="9990" max="9993" width="6.875" style="10" customWidth="1"/>
    <col min="9994" max="9994" width="13.375" style="10" customWidth="1"/>
    <col min="9995" max="9995" width="15.375" style="10" customWidth="1"/>
    <col min="9996" max="9996" width="8.375" style="10" customWidth="1"/>
    <col min="9997" max="9997" width="19.375" style="10" customWidth="1"/>
    <col min="9998" max="10241" width="9" style="10"/>
    <col min="10242" max="10242" width="2.25" style="10" customWidth="1"/>
    <col min="10243" max="10243" width="23.375" style="10" customWidth="1"/>
    <col min="10244" max="10244" width="16.375" style="10" customWidth="1"/>
    <col min="10245" max="10245" width="16.25" style="10" customWidth="1"/>
    <col min="10246" max="10249" width="6.875" style="10" customWidth="1"/>
    <col min="10250" max="10250" width="13.375" style="10" customWidth="1"/>
    <col min="10251" max="10251" width="15.375" style="10" customWidth="1"/>
    <col min="10252" max="10252" width="8.375" style="10" customWidth="1"/>
    <col min="10253" max="10253" width="19.375" style="10" customWidth="1"/>
    <col min="10254" max="10497" width="9" style="10"/>
    <col min="10498" max="10498" width="2.25" style="10" customWidth="1"/>
    <col min="10499" max="10499" width="23.375" style="10" customWidth="1"/>
    <col min="10500" max="10500" width="16.375" style="10" customWidth="1"/>
    <col min="10501" max="10501" width="16.25" style="10" customWidth="1"/>
    <col min="10502" max="10505" width="6.875" style="10" customWidth="1"/>
    <col min="10506" max="10506" width="13.375" style="10" customWidth="1"/>
    <col min="10507" max="10507" width="15.375" style="10" customWidth="1"/>
    <col min="10508" max="10508" width="8.375" style="10" customWidth="1"/>
    <col min="10509" max="10509" width="19.375" style="10" customWidth="1"/>
    <col min="10510" max="10753" width="9" style="10"/>
    <col min="10754" max="10754" width="2.25" style="10" customWidth="1"/>
    <col min="10755" max="10755" width="23.375" style="10" customWidth="1"/>
    <col min="10756" max="10756" width="16.375" style="10" customWidth="1"/>
    <col min="10757" max="10757" width="16.25" style="10" customWidth="1"/>
    <col min="10758" max="10761" width="6.875" style="10" customWidth="1"/>
    <col min="10762" max="10762" width="13.375" style="10" customWidth="1"/>
    <col min="10763" max="10763" width="15.375" style="10" customWidth="1"/>
    <col min="10764" max="10764" width="8.375" style="10" customWidth="1"/>
    <col min="10765" max="10765" width="19.375" style="10" customWidth="1"/>
    <col min="10766" max="11009" width="9" style="10"/>
    <col min="11010" max="11010" width="2.25" style="10" customWidth="1"/>
    <col min="11011" max="11011" width="23.375" style="10" customWidth="1"/>
    <col min="11012" max="11012" width="16.375" style="10" customWidth="1"/>
    <col min="11013" max="11013" width="16.25" style="10" customWidth="1"/>
    <col min="11014" max="11017" width="6.875" style="10" customWidth="1"/>
    <col min="11018" max="11018" width="13.375" style="10" customWidth="1"/>
    <col min="11019" max="11019" width="15.375" style="10" customWidth="1"/>
    <col min="11020" max="11020" width="8.375" style="10" customWidth="1"/>
    <col min="11021" max="11021" width="19.375" style="10" customWidth="1"/>
    <col min="11022" max="11265" width="9" style="10"/>
    <col min="11266" max="11266" width="2.25" style="10" customWidth="1"/>
    <col min="11267" max="11267" width="23.375" style="10" customWidth="1"/>
    <col min="11268" max="11268" width="16.375" style="10" customWidth="1"/>
    <col min="11269" max="11269" width="16.25" style="10" customWidth="1"/>
    <col min="11270" max="11273" width="6.875" style="10" customWidth="1"/>
    <col min="11274" max="11274" width="13.375" style="10" customWidth="1"/>
    <col min="11275" max="11275" width="15.375" style="10" customWidth="1"/>
    <col min="11276" max="11276" width="8.375" style="10" customWidth="1"/>
    <col min="11277" max="11277" width="19.375" style="10" customWidth="1"/>
    <col min="11278" max="11521" width="9" style="10"/>
    <col min="11522" max="11522" width="2.25" style="10" customWidth="1"/>
    <col min="11523" max="11523" width="23.375" style="10" customWidth="1"/>
    <col min="11524" max="11524" width="16.375" style="10" customWidth="1"/>
    <col min="11525" max="11525" width="16.25" style="10" customWidth="1"/>
    <col min="11526" max="11529" width="6.875" style="10" customWidth="1"/>
    <col min="11530" max="11530" width="13.375" style="10" customWidth="1"/>
    <col min="11531" max="11531" width="15.375" style="10" customWidth="1"/>
    <col min="11532" max="11532" width="8.375" style="10" customWidth="1"/>
    <col min="11533" max="11533" width="19.375" style="10" customWidth="1"/>
    <col min="11534" max="11777" width="9" style="10"/>
    <col min="11778" max="11778" width="2.25" style="10" customWidth="1"/>
    <col min="11779" max="11779" width="23.375" style="10" customWidth="1"/>
    <col min="11780" max="11780" width="16.375" style="10" customWidth="1"/>
    <col min="11781" max="11781" width="16.25" style="10" customWidth="1"/>
    <col min="11782" max="11785" width="6.875" style="10" customWidth="1"/>
    <col min="11786" max="11786" width="13.375" style="10" customWidth="1"/>
    <col min="11787" max="11787" width="15.375" style="10" customWidth="1"/>
    <col min="11788" max="11788" width="8.375" style="10" customWidth="1"/>
    <col min="11789" max="11789" width="19.375" style="10" customWidth="1"/>
    <col min="11790" max="12033" width="9" style="10"/>
    <col min="12034" max="12034" width="2.25" style="10" customWidth="1"/>
    <col min="12035" max="12035" width="23.375" style="10" customWidth="1"/>
    <col min="12036" max="12036" width="16.375" style="10" customWidth="1"/>
    <col min="12037" max="12037" width="16.25" style="10" customWidth="1"/>
    <col min="12038" max="12041" width="6.875" style="10" customWidth="1"/>
    <col min="12042" max="12042" width="13.375" style="10" customWidth="1"/>
    <col min="12043" max="12043" width="15.375" style="10" customWidth="1"/>
    <col min="12044" max="12044" width="8.375" style="10" customWidth="1"/>
    <col min="12045" max="12045" width="19.375" style="10" customWidth="1"/>
    <col min="12046" max="12289" width="9" style="10"/>
    <col min="12290" max="12290" width="2.25" style="10" customWidth="1"/>
    <col min="12291" max="12291" width="23.375" style="10" customWidth="1"/>
    <col min="12292" max="12292" width="16.375" style="10" customWidth="1"/>
    <col min="12293" max="12293" width="16.25" style="10" customWidth="1"/>
    <col min="12294" max="12297" width="6.875" style="10" customWidth="1"/>
    <col min="12298" max="12298" width="13.375" style="10" customWidth="1"/>
    <col min="12299" max="12299" width="15.375" style="10" customWidth="1"/>
    <col min="12300" max="12300" width="8.375" style="10" customWidth="1"/>
    <col min="12301" max="12301" width="19.375" style="10" customWidth="1"/>
    <col min="12302" max="12545" width="9" style="10"/>
    <col min="12546" max="12546" width="2.25" style="10" customWidth="1"/>
    <col min="12547" max="12547" width="23.375" style="10" customWidth="1"/>
    <col min="12548" max="12548" width="16.375" style="10" customWidth="1"/>
    <col min="12549" max="12549" width="16.25" style="10" customWidth="1"/>
    <col min="12550" max="12553" width="6.875" style="10" customWidth="1"/>
    <col min="12554" max="12554" width="13.375" style="10" customWidth="1"/>
    <col min="12555" max="12555" width="15.375" style="10" customWidth="1"/>
    <col min="12556" max="12556" width="8.375" style="10" customWidth="1"/>
    <col min="12557" max="12557" width="19.375" style="10" customWidth="1"/>
    <col min="12558" max="12801" width="9" style="10"/>
    <col min="12802" max="12802" width="2.25" style="10" customWidth="1"/>
    <col min="12803" max="12803" width="23.375" style="10" customWidth="1"/>
    <col min="12804" max="12804" width="16.375" style="10" customWidth="1"/>
    <col min="12805" max="12805" width="16.25" style="10" customWidth="1"/>
    <col min="12806" max="12809" width="6.875" style="10" customWidth="1"/>
    <col min="12810" max="12810" width="13.375" style="10" customWidth="1"/>
    <col min="12811" max="12811" width="15.375" style="10" customWidth="1"/>
    <col min="12812" max="12812" width="8.375" style="10" customWidth="1"/>
    <col min="12813" max="12813" width="19.375" style="10" customWidth="1"/>
    <col min="12814" max="13057" width="9" style="10"/>
    <col min="13058" max="13058" width="2.25" style="10" customWidth="1"/>
    <col min="13059" max="13059" width="23.375" style="10" customWidth="1"/>
    <col min="13060" max="13060" width="16.375" style="10" customWidth="1"/>
    <col min="13061" max="13061" width="16.25" style="10" customWidth="1"/>
    <col min="13062" max="13065" width="6.875" style="10" customWidth="1"/>
    <col min="13066" max="13066" width="13.375" style="10" customWidth="1"/>
    <col min="13067" max="13067" width="15.375" style="10" customWidth="1"/>
    <col min="13068" max="13068" width="8.375" style="10" customWidth="1"/>
    <col min="13069" max="13069" width="19.375" style="10" customWidth="1"/>
    <col min="13070" max="13313" width="9" style="10"/>
    <col min="13314" max="13314" width="2.25" style="10" customWidth="1"/>
    <col min="13315" max="13315" width="23.375" style="10" customWidth="1"/>
    <col min="13316" max="13316" width="16.375" style="10" customWidth="1"/>
    <col min="13317" max="13317" width="16.25" style="10" customWidth="1"/>
    <col min="13318" max="13321" width="6.875" style="10" customWidth="1"/>
    <col min="13322" max="13322" width="13.375" style="10" customWidth="1"/>
    <col min="13323" max="13323" width="15.375" style="10" customWidth="1"/>
    <col min="13324" max="13324" width="8.375" style="10" customWidth="1"/>
    <col min="13325" max="13325" width="19.375" style="10" customWidth="1"/>
    <col min="13326" max="13569" width="9" style="10"/>
    <col min="13570" max="13570" width="2.25" style="10" customWidth="1"/>
    <col min="13571" max="13571" width="23.375" style="10" customWidth="1"/>
    <col min="13572" max="13572" width="16.375" style="10" customWidth="1"/>
    <col min="13573" max="13573" width="16.25" style="10" customWidth="1"/>
    <col min="13574" max="13577" width="6.875" style="10" customWidth="1"/>
    <col min="13578" max="13578" width="13.375" style="10" customWidth="1"/>
    <col min="13579" max="13579" width="15.375" style="10" customWidth="1"/>
    <col min="13580" max="13580" width="8.375" style="10" customWidth="1"/>
    <col min="13581" max="13581" width="19.375" style="10" customWidth="1"/>
    <col min="13582" max="13825" width="9" style="10"/>
    <col min="13826" max="13826" width="2.25" style="10" customWidth="1"/>
    <col min="13827" max="13827" width="23.375" style="10" customWidth="1"/>
    <col min="13828" max="13828" width="16.375" style="10" customWidth="1"/>
    <col min="13829" max="13829" width="16.25" style="10" customWidth="1"/>
    <col min="13830" max="13833" width="6.875" style="10" customWidth="1"/>
    <col min="13834" max="13834" width="13.375" style="10" customWidth="1"/>
    <col min="13835" max="13835" width="15.375" style="10" customWidth="1"/>
    <col min="13836" max="13836" width="8.375" style="10" customWidth="1"/>
    <col min="13837" max="13837" width="19.375" style="10" customWidth="1"/>
    <col min="13838" max="14081" width="9" style="10"/>
    <col min="14082" max="14082" width="2.25" style="10" customWidth="1"/>
    <col min="14083" max="14083" width="23.375" style="10" customWidth="1"/>
    <col min="14084" max="14084" width="16.375" style="10" customWidth="1"/>
    <col min="14085" max="14085" width="16.25" style="10" customWidth="1"/>
    <col min="14086" max="14089" width="6.875" style="10" customWidth="1"/>
    <col min="14090" max="14090" width="13.375" style="10" customWidth="1"/>
    <col min="14091" max="14091" width="15.375" style="10" customWidth="1"/>
    <col min="14092" max="14092" width="8.375" style="10" customWidth="1"/>
    <col min="14093" max="14093" width="19.375" style="10" customWidth="1"/>
    <col min="14094" max="14337" width="9" style="10"/>
    <col min="14338" max="14338" width="2.25" style="10" customWidth="1"/>
    <col min="14339" max="14339" width="23.375" style="10" customWidth="1"/>
    <col min="14340" max="14340" width="16.375" style="10" customWidth="1"/>
    <col min="14341" max="14341" width="16.25" style="10" customWidth="1"/>
    <col min="14342" max="14345" width="6.875" style="10" customWidth="1"/>
    <col min="14346" max="14346" width="13.375" style="10" customWidth="1"/>
    <col min="14347" max="14347" width="15.375" style="10" customWidth="1"/>
    <col min="14348" max="14348" width="8.375" style="10" customWidth="1"/>
    <col min="14349" max="14349" width="19.375" style="10" customWidth="1"/>
    <col min="14350" max="14593" width="9" style="10"/>
    <col min="14594" max="14594" width="2.25" style="10" customWidth="1"/>
    <col min="14595" max="14595" width="23.375" style="10" customWidth="1"/>
    <col min="14596" max="14596" width="16.375" style="10" customWidth="1"/>
    <col min="14597" max="14597" width="16.25" style="10" customWidth="1"/>
    <col min="14598" max="14601" width="6.875" style="10" customWidth="1"/>
    <col min="14602" max="14602" width="13.375" style="10" customWidth="1"/>
    <col min="14603" max="14603" width="15.375" style="10" customWidth="1"/>
    <col min="14604" max="14604" width="8.375" style="10" customWidth="1"/>
    <col min="14605" max="14605" width="19.375" style="10" customWidth="1"/>
    <col min="14606" max="14849" width="9" style="10"/>
    <col min="14850" max="14850" width="2.25" style="10" customWidth="1"/>
    <col min="14851" max="14851" width="23.375" style="10" customWidth="1"/>
    <col min="14852" max="14852" width="16.375" style="10" customWidth="1"/>
    <col min="14853" max="14853" width="16.25" style="10" customWidth="1"/>
    <col min="14854" max="14857" width="6.875" style="10" customWidth="1"/>
    <col min="14858" max="14858" width="13.375" style="10" customWidth="1"/>
    <col min="14859" max="14859" width="15.375" style="10" customWidth="1"/>
    <col min="14860" max="14860" width="8.375" style="10" customWidth="1"/>
    <col min="14861" max="14861" width="19.375" style="10" customWidth="1"/>
    <col min="14862" max="15105" width="9" style="10"/>
    <col min="15106" max="15106" width="2.25" style="10" customWidth="1"/>
    <col min="15107" max="15107" width="23.375" style="10" customWidth="1"/>
    <col min="15108" max="15108" width="16.375" style="10" customWidth="1"/>
    <col min="15109" max="15109" width="16.25" style="10" customWidth="1"/>
    <col min="15110" max="15113" width="6.875" style="10" customWidth="1"/>
    <col min="15114" max="15114" width="13.375" style="10" customWidth="1"/>
    <col min="15115" max="15115" width="15.375" style="10" customWidth="1"/>
    <col min="15116" max="15116" width="8.375" style="10" customWidth="1"/>
    <col min="15117" max="15117" width="19.375" style="10" customWidth="1"/>
    <col min="15118" max="15361" width="9" style="10"/>
    <col min="15362" max="15362" width="2.25" style="10" customWidth="1"/>
    <col min="15363" max="15363" width="23.375" style="10" customWidth="1"/>
    <col min="15364" max="15364" width="16.375" style="10" customWidth="1"/>
    <col min="15365" max="15365" width="16.25" style="10" customWidth="1"/>
    <col min="15366" max="15369" width="6.875" style="10" customWidth="1"/>
    <col min="15370" max="15370" width="13.375" style="10" customWidth="1"/>
    <col min="15371" max="15371" width="15.375" style="10" customWidth="1"/>
    <col min="15372" max="15372" width="8.375" style="10" customWidth="1"/>
    <col min="15373" max="15373" width="19.375" style="10" customWidth="1"/>
    <col min="15374" max="15617" width="9" style="10"/>
    <col min="15618" max="15618" width="2.25" style="10" customWidth="1"/>
    <col min="15619" max="15619" width="23.375" style="10" customWidth="1"/>
    <col min="15620" max="15620" width="16.375" style="10" customWidth="1"/>
    <col min="15621" max="15621" width="16.25" style="10" customWidth="1"/>
    <col min="15622" max="15625" width="6.875" style="10" customWidth="1"/>
    <col min="15626" max="15626" width="13.375" style="10" customWidth="1"/>
    <col min="15627" max="15627" width="15.375" style="10" customWidth="1"/>
    <col min="15628" max="15628" width="8.375" style="10" customWidth="1"/>
    <col min="15629" max="15629" width="19.375" style="10" customWidth="1"/>
    <col min="15630" max="15873" width="9" style="10"/>
    <col min="15874" max="15874" width="2.25" style="10" customWidth="1"/>
    <col min="15875" max="15875" width="23.375" style="10" customWidth="1"/>
    <col min="15876" max="15876" width="16.375" style="10" customWidth="1"/>
    <col min="15877" max="15877" width="16.25" style="10" customWidth="1"/>
    <col min="15878" max="15881" width="6.875" style="10" customWidth="1"/>
    <col min="15882" max="15882" width="13.375" style="10" customWidth="1"/>
    <col min="15883" max="15883" width="15.375" style="10" customWidth="1"/>
    <col min="15884" max="15884" width="8.375" style="10" customWidth="1"/>
    <col min="15885" max="15885" width="19.375" style="10" customWidth="1"/>
    <col min="15886" max="16129" width="9" style="10"/>
    <col min="16130" max="16130" width="2.25" style="10" customWidth="1"/>
    <col min="16131" max="16131" width="23.375" style="10" customWidth="1"/>
    <col min="16132" max="16132" width="16.375" style="10" customWidth="1"/>
    <col min="16133" max="16133" width="16.25" style="10" customWidth="1"/>
    <col min="16134" max="16137" width="6.875" style="10" customWidth="1"/>
    <col min="16138" max="16138" width="13.375" style="10" customWidth="1"/>
    <col min="16139" max="16139" width="15.375" style="10" customWidth="1"/>
    <col min="16140" max="16140" width="8.375" style="10" customWidth="1"/>
    <col min="16141" max="16141" width="19.375" style="10" customWidth="1"/>
    <col min="16142" max="16384" width="9" style="10"/>
  </cols>
  <sheetData>
    <row r="1" spans="1:12" s="9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9" customFormat="1" ht="21">
      <c r="A4" s="116" t="s">
        <v>583</v>
      </c>
      <c r="B4" s="116"/>
      <c r="C4" s="116"/>
      <c r="D4" s="134"/>
      <c r="E4" s="134"/>
      <c r="F4" s="134"/>
      <c r="G4" s="250"/>
      <c r="H4" s="250"/>
      <c r="I4" s="250"/>
      <c r="J4" s="250"/>
      <c r="K4" s="250"/>
      <c r="L4" s="251"/>
    </row>
    <row r="5" spans="1:12" s="9" customFormat="1" ht="21">
      <c r="A5" s="256" t="s">
        <v>584</v>
      </c>
      <c r="B5" s="116"/>
      <c r="C5" s="116"/>
      <c r="D5" s="134"/>
      <c r="E5" s="134"/>
      <c r="F5" s="134"/>
      <c r="G5" s="250"/>
      <c r="H5" s="250"/>
      <c r="I5" s="250"/>
      <c r="J5" s="250"/>
      <c r="K5" s="250"/>
      <c r="L5" s="251"/>
    </row>
    <row r="6" spans="1:12" s="9" customFormat="1" ht="21">
      <c r="A6" s="116"/>
      <c r="B6" s="116" t="s">
        <v>585</v>
      </c>
      <c r="C6" s="116"/>
      <c r="D6" s="134"/>
      <c r="E6" s="157"/>
      <c r="F6" s="157"/>
      <c r="G6" s="252"/>
      <c r="H6" s="252"/>
      <c r="I6" s="252"/>
      <c r="J6" s="252"/>
      <c r="K6" s="250"/>
      <c r="L6" s="251"/>
    </row>
    <row r="7" spans="1:12" s="9" customFormat="1" ht="21">
      <c r="A7" s="116"/>
      <c r="B7" s="116" t="s">
        <v>73</v>
      </c>
      <c r="C7" s="158"/>
      <c r="D7" s="136"/>
      <c r="E7" s="159"/>
      <c r="F7" s="159"/>
      <c r="G7" s="254"/>
      <c r="H7" s="254"/>
      <c r="I7" s="254"/>
      <c r="J7" s="254"/>
      <c r="K7" s="253"/>
      <c r="L7" s="255"/>
    </row>
    <row r="8" spans="1:12" s="9" customFormat="1" ht="21">
      <c r="A8" s="975" t="s">
        <v>1</v>
      </c>
      <c r="B8" s="975" t="s">
        <v>96</v>
      </c>
      <c r="C8" s="975" t="s">
        <v>97</v>
      </c>
      <c r="D8" s="184" t="s">
        <v>98</v>
      </c>
      <c r="E8" s="975" t="s">
        <v>117</v>
      </c>
      <c r="F8" s="975"/>
      <c r="G8" s="975"/>
      <c r="H8" s="975"/>
      <c r="I8" s="975"/>
      <c r="J8" s="184" t="s">
        <v>99</v>
      </c>
      <c r="K8" s="184" t="s">
        <v>100</v>
      </c>
      <c r="L8" s="978" t="s">
        <v>101</v>
      </c>
    </row>
    <row r="9" spans="1:12" s="9" customFormat="1" ht="42">
      <c r="A9" s="975"/>
      <c r="B9" s="975"/>
      <c r="C9" s="975"/>
      <c r="D9" s="181" t="s">
        <v>102</v>
      </c>
      <c r="E9" s="183" t="s">
        <v>149</v>
      </c>
      <c r="F9" s="183" t="s">
        <v>150</v>
      </c>
      <c r="G9" s="183" t="s">
        <v>151</v>
      </c>
      <c r="H9" s="183" t="s">
        <v>152</v>
      </c>
      <c r="I9" s="183" t="s">
        <v>153</v>
      </c>
      <c r="J9" s="42" t="s">
        <v>103</v>
      </c>
      <c r="K9" s="42" t="s">
        <v>104</v>
      </c>
      <c r="L9" s="978"/>
    </row>
    <row r="10" spans="1:12" s="9" customFormat="1" ht="168">
      <c r="A10" s="352">
        <v>1</v>
      </c>
      <c r="B10" s="356" t="s">
        <v>635</v>
      </c>
      <c r="C10" s="356" t="s">
        <v>636</v>
      </c>
      <c r="D10" s="353" t="s">
        <v>637</v>
      </c>
      <c r="E10" s="358">
        <v>30000</v>
      </c>
      <c r="F10" s="354">
        <v>30000</v>
      </c>
      <c r="G10" s="354">
        <v>30000</v>
      </c>
      <c r="H10" s="354">
        <v>30000</v>
      </c>
      <c r="I10" s="354">
        <v>30000</v>
      </c>
      <c r="J10" s="355" t="s">
        <v>638</v>
      </c>
      <c r="K10" s="356" t="s">
        <v>639</v>
      </c>
      <c r="L10" s="726" t="s">
        <v>1729</v>
      </c>
    </row>
    <row r="11" spans="1:12" s="9" customFormat="1" ht="124.5" customHeight="1">
      <c r="A11" s="352">
        <v>2</v>
      </c>
      <c r="B11" s="356" t="s">
        <v>589</v>
      </c>
      <c r="C11" s="356" t="s">
        <v>641</v>
      </c>
      <c r="D11" s="353" t="s">
        <v>105</v>
      </c>
      <c r="E11" s="73">
        <v>20000</v>
      </c>
      <c r="F11" s="73">
        <v>20000</v>
      </c>
      <c r="G11" s="73">
        <v>20000</v>
      </c>
      <c r="H11" s="73">
        <v>20000</v>
      </c>
      <c r="I11" s="73">
        <v>20000</v>
      </c>
      <c r="J11" s="356" t="s">
        <v>642</v>
      </c>
      <c r="K11" s="356" t="s">
        <v>643</v>
      </c>
      <c r="L11" s="726" t="s">
        <v>1702</v>
      </c>
    </row>
    <row r="12" spans="1:12" s="9" customFormat="1" ht="126">
      <c r="A12" s="352">
        <v>3</v>
      </c>
      <c r="B12" s="74" t="s">
        <v>644</v>
      </c>
      <c r="C12" s="74" t="s">
        <v>645</v>
      </c>
      <c r="D12" s="72" t="s">
        <v>646</v>
      </c>
      <c r="E12" s="564">
        <v>20000</v>
      </c>
      <c r="F12" s="564">
        <v>20000</v>
      </c>
      <c r="G12" s="564">
        <v>20000</v>
      </c>
      <c r="H12" s="73">
        <v>20000</v>
      </c>
      <c r="I12" s="73">
        <v>20000</v>
      </c>
      <c r="J12" s="568" t="s">
        <v>581</v>
      </c>
      <c r="K12" s="74" t="s">
        <v>647</v>
      </c>
      <c r="L12" s="722" t="s">
        <v>648</v>
      </c>
    </row>
    <row r="13" spans="1:12" s="9" customFormat="1" ht="105">
      <c r="A13" s="592">
        <v>4</v>
      </c>
      <c r="B13" s="532" t="s">
        <v>1717</v>
      </c>
      <c r="C13" s="532" t="s">
        <v>1718</v>
      </c>
      <c r="D13" s="532" t="s">
        <v>1707</v>
      </c>
      <c r="E13" s="879">
        <v>20000</v>
      </c>
      <c r="F13" s="879">
        <v>20000</v>
      </c>
      <c r="G13" s="879">
        <v>20000</v>
      </c>
      <c r="H13" s="879">
        <v>20000</v>
      </c>
      <c r="I13" s="879">
        <v>20000</v>
      </c>
      <c r="J13" s="532" t="s">
        <v>1719</v>
      </c>
      <c r="K13" s="532" t="s">
        <v>1720</v>
      </c>
      <c r="L13" s="722" t="s">
        <v>1730</v>
      </c>
    </row>
    <row r="14" spans="1:12" s="9" customFormat="1" ht="126">
      <c r="A14" s="592">
        <v>5</v>
      </c>
      <c r="B14" s="532" t="s">
        <v>1721</v>
      </c>
      <c r="C14" s="532" t="s">
        <v>1722</v>
      </c>
      <c r="D14" s="532" t="s">
        <v>1707</v>
      </c>
      <c r="E14" s="879">
        <v>20000</v>
      </c>
      <c r="F14" s="879">
        <v>20000</v>
      </c>
      <c r="G14" s="879">
        <v>20000</v>
      </c>
      <c r="H14" s="879">
        <v>20000</v>
      </c>
      <c r="I14" s="879">
        <v>20000</v>
      </c>
      <c r="J14" s="532" t="s">
        <v>1723</v>
      </c>
      <c r="K14" s="532" t="s">
        <v>1724</v>
      </c>
      <c r="L14" s="722" t="s">
        <v>1730</v>
      </c>
    </row>
    <row r="15" spans="1:12" s="9" customFormat="1" ht="126">
      <c r="A15" s="161">
        <v>6</v>
      </c>
      <c r="B15" s="790" t="s">
        <v>1725</v>
      </c>
      <c r="C15" s="790" t="s">
        <v>1726</v>
      </c>
      <c r="D15" s="790" t="s">
        <v>1707</v>
      </c>
      <c r="E15" s="875">
        <v>20000</v>
      </c>
      <c r="F15" s="875">
        <v>20000</v>
      </c>
      <c r="G15" s="875">
        <v>20000</v>
      </c>
      <c r="H15" s="875">
        <v>20000</v>
      </c>
      <c r="I15" s="875">
        <v>20000</v>
      </c>
      <c r="J15" s="790" t="s">
        <v>1727</v>
      </c>
      <c r="K15" s="790" t="s">
        <v>1728</v>
      </c>
      <c r="L15" s="793" t="s">
        <v>1730</v>
      </c>
    </row>
    <row r="16" spans="1:12" s="9" customFormat="1" ht="21">
      <c r="A16" s="138"/>
      <c r="B16" s="896"/>
      <c r="C16" s="896"/>
      <c r="D16" s="897"/>
      <c r="E16" s="257"/>
      <c r="F16" s="257"/>
      <c r="G16" s="257"/>
      <c r="H16" s="257"/>
      <c r="I16" s="138"/>
      <c r="J16" s="896"/>
      <c r="K16" s="896"/>
      <c r="L16" s="898"/>
    </row>
    <row r="17" spans="1:13" s="9" customFormat="1" ht="21">
      <c r="A17" s="138"/>
      <c r="B17" s="132"/>
      <c r="C17" s="137"/>
      <c r="D17" s="137"/>
      <c r="E17" s="257"/>
      <c r="F17" s="138"/>
      <c r="G17" s="138"/>
      <c r="H17" s="138"/>
      <c r="I17" s="138"/>
      <c r="J17" s="897"/>
      <c r="K17" s="897"/>
      <c r="L17" s="899"/>
    </row>
    <row r="18" spans="1:13" s="9" customFormat="1" ht="21">
      <c r="A18" s="138"/>
      <c r="B18" s="132"/>
      <c r="C18" s="137"/>
      <c r="D18" s="137"/>
      <c r="E18" s="257"/>
      <c r="F18" s="257"/>
      <c r="G18" s="257"/>
      <c r="H18" s="257"/>
      <c r="I18" s="257"/>
      <c r="J18" s="144"/>
      <c r="K18" s="137"/>
      <c r="L18" s="139"/>
    </row>
    <row r="19" spans="1:13" s="9" customFormat="1" ht="21">
      <c r="A19" s="138"/>
      <c r="B19" s="132"/>
      <c r="C19" s="137"/>
      <c r="D19" s="137"/>
      <c r="E19" s="257"/>
      <c r="F19" s="138"/>
      <c r="G19" s="138"/>
      <c r="H19" s="138"/>
      <c r="I19" s="138"/>
      <c r="J19" s="137"/>
      <c r="K19" s="137"/>
      <c r="L19" s="139"/>
    </row>
    <row r="20" spans="1:13" s="9" customFormat="1" ht="21">
      <c r="A20" s="138"/>
      <c r="B20" s="132"/>
      <c r="C20" s="137"/>
      <c r="D20" s="137"/>
      <c r="E20" s="257"/>
      <c r="F20" s="138"/>
      <c r="G20" s="138"/>
      <c r="H20" s="138"/>
      <c r="I20" s="138"/>
      <c r="J20" s="137"/>
      <c r="K20" s="137"/>
      <c r="L20" s="139"/>
    </row>
    <row r="21" spans="1:13" s="9" customFormat="1" ht="21.75" thickBot="1">
      <c r="A21" s="268"/>
      <c r="B21" s="295" t="s">
        <v>121</v>
      </c>
      <c r="C21" s="296">
        <v>6</v>
      </c>
      <c r="D21" s="297" t="s">
        <v>96</v>
      </c>
      <c r="E21" s="871">
        <f>SUM(E10:E20)</f>
        <v>130000</v>
      </c>
      <c r="F21" s="871">
        <f>SUM(F10:F20)</f>
        <v>130000</v>
      </c>
      <c r="G21" s="871">
        <f>SUM(G10:G20)</f>
        <v>130000</v>
      </c>
      <c r="H21" s="871">
        <f>SUM(H10:H20)</f>
        <v>130000</v>
      </c>
      <c r="I21" s="871">
        <f>SUM(I10:I20)</f>
        <v>130000</v>
      </c>
      <c r="J21" s="277" t="s">
        <v>120</v>
      </c>
      <c r="K21" s="268" t="s">
        <v>120</v>
      </c>
      <c r="L21" s="147" t="s">
        <v>120</v>
      </c>
    </row>
    <row r="22" spans="1:13" ht="13.5" thickTop="1">
      <c r="A22" s="9"/>
      <c r="B22" s="872"/>
      <c r="C22" s="872"/>
      <c r="D22" s="872"/>
      <c r="E22" s="873"/>
      <c r="F22" s="873"/>
      <c r="G22" s="873"/>
      <c r="H22" s="873"/>
      <c r="I22" s="873"/>
      <c r="J22" s="872"/>
      <c r="K22" s="9"/>
      <c r="L22" s="20"/>
    </row>
    <row r="23" spans="1:13" ht="18.75">
      <c r="A23" s="149"/>
      <c r="B23" s="874"/>
      <c r="C23" s="874"/>
      <c r="D23" s="874"/>
      <c r="E23" s="874"/>
      <c r="F23" s="874"/>
      <c r="G23" s="874"/>
      <c r="H23" s="874"/>
      <c r="I23" s="874"/>
      <c r="J23" s="874"/>
      <c r="M23" s="151"/>
    </row>
    <row r="24" spans="1:13" ht="18.75">
      <c r="A24" s="149"/>
      <c r="K24" s="152"/>
      <c r="M24" s="151"/>
    </row>
  </sheetData>
  <mergeCells count="8">
    <mergeCell ref="A1:L1"/>
    <mergeCell ref="A2:L2"/>
    <mergeCell ref="A3:L3"/>
    <mergeCell ref="A8:A9"/>
    <mergeCell ref="B8:B9"/>
    <mergeCell ref="C8:C9"/>
    <mergeCell ref="E8:I8"/>
    <mergeCell ref="L8:L9"/>
  </mergeCells>
  <printOptions horizontalCentered="1"/>
  <pageMargins left="0" right="0" top="0.78740157480314965" bottom="0.39370078740157483" header="0" footer="0"/>
  <pageSetup paperSize="9" firstPageNumber="144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M19"/>
  <sheetViews>
    <sheetView topLeftCell="A16" zoomScaleNormal="100" zoomScaleSheetLayoutView="100" workbookViewId="0">
      <selection activeCell="H12" sqref="H12"/>
    </sheetView>
  </sheetViews>
  <sheetFormatPr defaultRowHeight="15.75"/>
  <cols>
    <col min="1" max="1" width="3.25" style="23" bestFit="1" customWidth="1"/>
    <col min="2" max="3" width="19.625" style="23" customWidth="1"/>
    <col min="4" max="4" width="15.625" style="23" customWidth="1"/>
    <col min="5" max="9" width="7.625" style="23" customWidth="1"/>
    <col min="10" max="10" width="15.625" style="23" customWidth="1"/>
    <col min="11" max="11" width="13.625" style="23" customWidth="1"/>
    <col min="12" max="12" width="9.125" style="21" customWidth="1"/>
    <col min="13" max="13" width="19.375" style="10" customWidth="1"/>
    <col min="14" max="257" width="9" style="10"/>
    <col min="258" max="258" width="2.25" style="10" customWidth="1"/>
    <col min="259" max="259" width="23.375" style="10" customWidth="1"/>
    <col min="260" max="260" width="16.375" style="10" customWidth="1"/>
    <col min="261" max="261" width="16.25" style="10" customWidth="1"/>
    <col min="262" max="265" width="6.875" style="10" customWidth="1"/>
    <col min="266" max="266" width="13.375" style="10" customWidth="1"/>
    <col min="267" max="267" width="15.375" style="10" customWidth="1"/>
    <col min="268" max="268" width="8.375" style="10" customWidth="1"/>
    <col min="269" max="269" width="19.375" style="10" customWidth="1"/>
    <col min="270" max="513" width="9" style="10"/>
    <col min="514" max="514" width="2.25" style="10" customWidth="1"/>
    <col min="515" max="515" width="23.375" style="10" customWidth="1"/>
    <col min="516" max="516" width="16.375" style="10" customWidth="1"/>
    <col min="517" max="517" width="16.25" style="10" customWidth="1"/>
    <col min="518" max="521" width="6.875" style="10" customWidth="1"/>
    <col min="522" max="522" width="13.375" style="10" customWidth="1"/>
    <col min="523" max="523" width="15.375" style="10" customWidth="1"/>
    <col min="524" max="524" width="8.375" style="10" customWidth="1"/>
    <col min="525" max="525" width="19.375" style="10" customWidth="1"/>
    <col min="526" max="769" width="9" style="10"/>
    <col min="770" max="770" width="2.25" style="10" customWidth="1"/>
    <col min="771" max="771" width="23.375" style="10" customWidth="1"/>
    <col min="772" max="772" width="16.375" style="10" customWidth="1"/>
    <col min="773" max="773" width="16.25" style="10" customWidth="1"/>
    <col min="774" max="777" width="6.875" style="10" customWidth="1"/>
    <col min="778" max="778" width="13.375" style="10" customWidth="1"/>
    <col min="779" max="779" width="15.375" style="10" customWidth="1"/>
    <col min="780" max="780" width="8.375" style="10" customWidth="1"/>
    <col min="781" max="781" width="19.375" style="10" customWidth="1"/>
    <col min="782" max="1025" width="9" style="10"/>
    <col min="1026" max="1026" width="2.25" style="10" customWidth="1"/>
    <col min="1027" max="1027" width="23.375" style="10" customWidth="1"/>
    <col min="1028" max="1028" width="16.375" style="10" customWidth="1"/>
    <col min="1029" max="1029" width="16.25" style="10" customWidth="1"/>
    <col min="1030" max="1033" width="6.875" style="10" customWidth="1"/>
    <col min="1034" max="1034" width="13.375" style="10" customWidth="1"/>
    <col min="1035" max="1035" width="15.375" style="10" customWidth="1"/>
    <col min="1036" max="1036" width="8.375" style="10" customWidth="1"/>
    <col min="1037" max="1037" width="19.375" style="10" customWidth="1"/>
    <col min="1038" max="1281" width="9" style="10"/>
    <col min="1282" max="1282" width="2.25" style="10" customWidth="1"/>
    <col min="1283" max="1283" width="23.375" style="10" customWidth="1"/>
    <col min="1284" max="1284" width="16.375" style="10" customWidth="1"/>
    <col min="1285" max="1285" width="16.25" style="10" customWidth="1"/>
    <col min="1286" max="1289" width="6.875" style="10" customWidth="1"/>
    <col min="1290" max="1290" width="13.375" style="10" customWidth="1"/>
    <col min="1291" max="1291" width="15.375" style="10" customWidth="1"/>
    <col min="1292" max="1292" width="8.375" style="10" customWidth="1"/>
    <col min="1293" max="1293" width="19.375" style="10" customWidth="1"/>
    <col min="1294" max="1537" width="9" style="10"/>
    <col min="1538" max="1538" width="2.25" style="10" customWidth="1"/>
    <col min="1539" max="1539" width="23.375" style="10" customWidth="1"/>
    <col min="1540" max="1540" width="16.375" style="10" customWidth="1"/>
    <col min="1541" max="1541" width="16.25" style="10" customWidth="1"/>
    <col min="1542" max="1545" width="6.875" style="10" customWidth="1"/>
    <col min="1546" max="1546" width="13.375" style="10" customWidth="1"/>
    <col min="1547" max="1547" width="15.375" style="10" customWidth="1"/>
    <col min="1548" max="1548" width="8.375" style="10" customWidth="1"/>
    <col min="1549" max="1549" width="19.375" style="10" customWidth="1"/>
    <col min="1550" max="1793" width="9" style="10"/>
    <col min="1794" max="1794" width="2.25" style="10" customWidth="1"/>
    <col min="1795" max="1795" width="23.375" style="10" customWidth="1"/>
    <col min="1796" max="1796" width="16.375" style="10" customWidth="1"/>
    <col min="1797" max="1797" width="16.25" style="10" customWidth="1"/>
    <col min="1798" max="1801" width="6.875" style="10" customWidth="1"/>
    <col min="1802" max="1802" width="13.375" style="10" customWidth="1"/>
    <col min="1803" max="1803" width="15.375" style="10" customWidth="1"/>
    <col min="1804" max="1804" width="8.375" style="10" customWidth="1"/>
    <col min="1805" max="1805" width="19.375" style="10" customWidth="1"/>
    <col min="1806" max="2049" width="9" style="10"/>
    <col min="2050" max="2050" width="2.25" style="10" customWidth="1"/>
    <col min="2051" max="2051" width="23.375" style="10" customWidth="1"/>
    <col min="2052" max="2052" width="16.375" style="10" customWidth="1"/>
    <col min="2053" max="2053" width="16.25" style="10" customWidth="1"/>
    <col min="2054" max="2057" width="6.875" style="10" customWidth="1"/>
    <col min="2058" max="2058" width="13.375" style="10" customWidth="1"/>
    <col min="2059" max="2059" width="15.375" style="10" customWidth="1"/>
    <col min="2060" max="2060" width="8.375" style="10" customWidth="1"/>
    <col min="2061" max="2061" width="19.375" style="10" customWidth="1"/>
    <col min="2062" max="2305" width="9" style="10"/>
    <col min="2306" max="2306" width="2.25" style="10" customWidth="1"/>
    <col min="2307" max="2307" width="23.375" style="10" customWidth="1"/>
    <col min="2308" max="2308" width="16.375" style="10" customWidth="1"/>
    <col min="2309" max="2309" width="16.25" style="10" customWidth="1"/>
    <col min="2310" max="2313" width="6.875" style="10" customWidth="1"/>
    <col min="2314" max="2314" width="13.375" style="10" customWidth="1"/>
    <col min="2315" max="2315" width="15.375" style="10" customWidth="1"/>
    <col min="2316" max="2316" width="8.375" style="10" customWidth="1"/>
    <col min="2317" max="2317" width="19.375" style="10" customWidth="1"/>
    <col min="2318" max="2561" width="9" style="10"/>
    <col min="2562" max="2562" width="2.25" style="10" customWidth="1"/>
    <col min="2563" max="2563" width="23.375" style="10" customWidth="1"/>
    <col min="2564" max="2564" width="16.375" style="10" customWidth="1"/>
    <col min="2565" max="2565" width="16.25" style="10" customWidth="1"/>
    <col min="2566" max="2569" width="6.875" style="10" customWidth="1"/>
    <col min="2570" max="2570" width="13.375" style="10" customWidth="1"/>
    <col min="2571" max="2571" width="15.375" style="10" customWidth="1"/>
    <col min="2572" max="2572" width="8.375" style="10" customWidth="1"/>
    <col min="2573" max="2573" width="19.375" style="10" customWidth="1"/>
    <col min="2574" max="2817" width="9" style="10"/>
    <col min="2818" max="2818" width="2.25" style="10" customWidth="1"/>
    <col min="2819" max="2819" width="23.375" style="10" customWidth="1"/>
    <col min="2820" max="2820" width="16.375" style="10" customWidth="1"/>
    <col min="2821" max="2821" width="16.25" style="10" customWidth="1"/>
    <col min="2822" max="2825" width="6.875" style="10" customWidth="1"/>
    <col min="2826" max="2826" width="13.375" style="10" customWidth="1"/>
    <col min="2827" max="2827" width="15.375" style="10" customWidth="1"/>
    <col min="2828" max="2828" width="8.375" style="10" customWidth="1"/>
    <col min="2829" max="2829" width="19.375" style="10" customWidth="1"/>
    <col min="2830" max="3073" width="9" style="10"/>
    <col min="3074" max="3074" width="2.25" style="10" customWidth="1"/>
    <col min="3075" max="3075" width="23.375" style="10" customWidth="1"/>
    <col min="3076" max="3076" width="16.375" style="10" customWidth="1"/>
    <col min="3077" max="3077" width="16.25" style="10" customWidth="1"/>
    <col min="3078" max="3081" width="6.875" style="10" customWidth="1"/>
    <col min="3082" max="3082" width="13.375" style="10" customWidth="1"/>
    <col min="3083" max="3083" width="15.375" style="10" customWidth="1"/>
    <col min="3084" max="3084" width="8.375" style="10" customWidth="1"/>
    <col min="3085" max="3085" width="19.375" style="10" customWidth="1"/>
    <col min="3086" max="3329" width="9" style="10"/>
    <col min="3330" max="3330" width="2.25" style="10" customWidth="1"/>
    <col min="3331" max="3331" width="23.375" style="10" customWidth="1"/>
    <col min="3332" max="3332" width="16.375" style="10" customWidth="1"/>
    <col min="3333" max="3333" width="16.25" style="10" customWidth="1"/>
    <col min="3334" max="3337" width="6.875" style="10" customWidth="1"/>
    <col min="3338" max="3338" width="13.375" style="10" customWidth="1"/>
    <col min="3339" max="3339" width="15.375" style="10" customWidth="1"/>
    <col min="3340" max="3340" width="8.375" style="10" customWidth="1"/>
    <col min="3341" max="3341" width="19.375" style="10" customWidth="1"/>
    <col min="3342" max="3585" width="9" style="10"/>
    <col min="3586" max="3586" width="2.25" style="10" customWidth="1"/>
    <col min="3587" max="3587" width="23.375" style="10" customWidth="1"/>
    <col min="3588" max="3588" width="16.375" style="10" customWidth="1"/>
    <col min="3589" max="3589" width="16.25" style="10" customWidth="1"/>
    <col min="3590" max="3593" width="6.875" style="10" customWidth="1"/>
    <col min="3594" max="3594" width="13.375" style="10" customWidth="1"/>
    <col min="3595" max="3595" width="15.375" style="10" customWidth="1"/>
    <col min="3596" max="3596" width="8.375" style="10" customWidth="1"/>
    <col min="3597" max="3597" width="19.375" style="10" customWidth="1"/>
    <col min="3598" max="3841" width="9" style="10"/>
    <col min="3842" max="3842" width="2.25" style="10" customWidth="1"/>
    <col min="3843" max="3843" width="23.375" style="10" customWidth="1"/>
    <col min="3844" max="3844" width="16.375" style="10" customWidth="1"/>
    <col min="3845" max="3845" width="16.25" style="10" customWidth="1"/>
    <col min="3846" max="3849" width="6.875" style="10" customWidth="1"/>
    <col min="3850" max="3850" width="13.375" style="10" customWidth="1"/>
    <col min="3851" max="3851" width="15.375" style="10" customWidth="1"/>
    <col min="3852" max="3852" width="8.375" style="10" customWidth="1"/>
    <col min="3853" max="3853" width="19.375" style="10" customWidth="1"/>
    <col min="3854" max="4097" width="9" style="10"/>
    <col min="4098" max="4098" width="2.25" style="10" customWidth="1"/>
    <col min="4099" max="4099" width="23.375" style="10" customWidth="1"/>
    <col min="4100" max="4100" width="16.375" style="10" customWidth="1"/>
    <col min="4101" max="4101" width="16.25" style="10" customWidth="1"/>
    <col min="4102" max="4105" width="6.875" style="10" customWidth="1"/>
    <col min="4106" max="4106" width="13.375" style="10" customWidth="1"/>
    <col min="4107" max="4107" width="15.375" style="10" customWidth="1"/>
    <col min="4108" max="4108" width="8.375" style="10" customWidth="1"/>
    <col min="4109" max="4109" width="19.375" style="10" customWidth="1"/>
    <col min="4110" max="4353" width="9" style="10"/>
    <col min="4354" max="4354" width="2.25" style="10" customWidth="1"/>
    <col min="4355" max="4355" width="23.375" style="10" customWidth="1"/>
    <col min="4356" max="4356" width="16.375" style="10" customWidth="1"/>
    <col min="4357" max="4357" width="16.25" style="10" customWidth="1"/>
    <col min="4358" max="4361" width="6.875" style="10" customWidth="1"/>
    <col min="4362" max="4362" width="13.375" style="10" customWidth="1"/>
    <col min="4363" max="4363" width="15.375" style="10" customWidth="1"/>
    <col min="4364" max="4364" width="8.375" style="10" customWidth="1"/>
    <col min="4365" max="4365" width="19.375" style="10" customWidth="1"/>
    <col min="4366" max="4609" width="9" style="10"/>
    <col min="4610" max="4610" width="2.25" style="10" customWidth="1"/>
    <col min="4611" max="4611" width="23.375" style="10" customWidth="1"/>
    <col min="4612" max="4612" width="16.375" style="10" customWidth="1"/>
    <col min="4613" max="4613" width="16.25" style="10" customWidth="1"/>
    <col min="4614" max="4617" width="6.875" style="10" customWidth="1"/>
    <col min="4618" max="4618" width="13.375" style="10" customWidth="1"/>
    <col min="4619" max="4619" width="15.375" style="10" customWidth="1"/>
    <col min="4620" max="4620" width="8.375" style="10" customWidth="1"/>
    <col min="4621" max="4621" width="19.375" style="10" customWidth="1"/>
    <col min="4622" max="4865" width="9" style="10"/>
    <col min="4866" max="4866" width="2.25" style="10" customWidth="1"/>
    <col min="4867" max="4867" width="23.375" style="10" customWidth="1"/>
    <col min="4868" max="4868" width="16.375" style="10" customWidth="1"/>
    <col min="4869" max="4869" width="16.25" style="10" customWidth="1"/>
    <col min="4870" max="4873" width="6.875" style="10" customWidth="1"/>
    <col min="4874" max="4874" width="13.375" style="10" customWidth="1"/>
    <col min="4875" max="4875" width="15.375" style="10" customWidth="1"/>
    <col min="4876" max="4876" width="8.375" style="10" customWidth="1"/>
    <col min="4877" max="4877" width="19.375" style="10" customWidth="1"/>
    <col min="4878" max="5121" width="9" style="10"/>
    <col min="5122" max="5122" width="2.25" style="10" customWidth="1"/>
    <col min="5123" max="5123" width="23.375" style="10" customWidth="1"/>
    <col min="5124" max="5124" width="16.375" style="10" customWidth="1"/>
    <col min="5125" max="5125" width="16.25" style="10" customWidth="1"/>
    <col min="5126" max="5129" width="6.875" style="10" customWidth="1"/>
    <col min="5130" max="5130" width="13.375" style="10" customWidth="1"/>
    <col min="5131" max="5131" width="15.375" style="10" customWidth="1"/>
    <col min="5132" max="5132" width="8.375" style="10" customWidth="1"/>
    <col min="5133" max="5133" width="19.375" style="10" customWidth="1"/>
    <col min="5134" max="5377" width="9" style="10"/>
    <col min="5378" max="5378" width="2.25" style="10" customWidth="1"/>
    <col min="5379" max="5379" width="23.375" style="10" customWidth="1"/>
    <col min="5380" max="5380" width="16.375" style="10" customWidth="1"/>
    <col min="5381" max="5381" width="16.25" style="10" customWidth="1"/>
    <col min="5382" max="5385" width="6.875" style="10" customWidth="1"/>
    <col min="5386" max="5386" width="13.375" style="10" customWidth="1"/>
    <col min="5387" max="5387" width="15.375" style="10" customWidth="1"/>
    <col min="5388" max="5388" width="8.375" style="10" customWidth="1"/>
    <col min="5389" max="5389" width="19.375" style="10" customWidth="1"/>
    <col min="5390" max="5633" width="9" style="10"/>
    <col min="5634" max="5634" width="2.25" style="10" customWidth="1"/>
    <col min="5635" max="5635" width="23.375" style="10" customWidth="1"/>
    <col min="5636" max="5636" width="16.375" style="10" customWidth="1"/>
    <col min="5637" max="5637" width="16.25" style="10" customWidth="1"/>
    <col min="5638" max="5641" width="6.875" style="10" customWidth="1"/>
    <col min="5642" max="5642" width="13.375" style="10" customWidth="1"/>
    <col min="5643" max="5643" width="15.375" style="10" customWidth="1"/>
    <col min="5644" max="5644" width="8.375" style="10" customWidth="1"/>
    <col min="5645" max="5645" width="19.375" style="10" customWidth="1"/>
    <col min="5646" max="5889" width="9" style="10"/>
    <col min="5890" max="5890" width="2.25" style="10" customWidth="1"/>
    <col min="5891" max="5891" width="23.375" style="10" customWidth="1"/>
    <col min="5892" max="5892" width="16.375" style="10" customWidth="1"/>
    <col min="5893" max="5893" width="16.25" style="10" customWidth="1"/>
    <col min="5894" max="5897" width="6.875" style="10" customWidth="1"/>
    <col min="5898" max="5898" width="13.375" style="10" customWidth="1"/>
    <col min="5899" max="5899" width="15.375" style="10" customWidth="1"/>
    <col min="5900" max="5900" width="8.375" style="10" customWidth="1"/>
    <col min="5901" max="5901" width="19.375" style="10" customWidth="1"/>
    <col min="5902" max="6145" width="9" style="10"/>
    <col min="6146" max="6146" width="2.25" style="10" customWidth="1"/>
    <col min="6147" max="6147" width="23.375" style="10" customWidth="1"/>
    <col min="6148" max="6148" width="16.375" style="10" customWidth="1"/>
    <col min="6149" max="6149" width="16.25" style="10" customWidth="1"/>
    <col min="6150" max="6153" width="6.875" style="10" customWidth="1"/>
    <col min="6154" max="6154" width="13.375" style="10" customWidth="1"/>
    <col min="6155" max="6155" width="15.375" style="10" customWidth="1"/>
    <col min="6156" max="6156" width="8.375" style="10" customWidth="1"/>
    <col min="6157" max="6157" width="19.375" style="10" customWidth="1"/>
    <col min="6158" max="6401" width="9" style="10"/>
    <col min="6402" max="6402" width="2.25" style="10" customWidth="1"/>
    <col min="6403" max="6403" width="23.375" style="10" customWidth="1"/>
    <col min="6404" max="6404" width="16.375" style="10" customWidth="1"/>
    <col min="6405" max="6405" width="16.25" style="10" customWidth="1"/>
    <col min="6406" max="6409" width="6.875" style="10" customWidth="1"/>
    <col min="6410" max="6410" width="13.375" style="10" customWidth="1"/>
    <col min="6411" max="6411" width="15.375" style="10" customWidth="1"/>
    <col min="6412" max="6412" width="8.375" style="10" customWidth="1"/>
    <col min="6413" max="6413" width="19.375" style="10" customWidth="1"/>
    <col min="6414" max="6657" width="9" style="10"/>
    <col min="6658" max="6658" width="2.25" style="10" customWidth="1"/>
    <col min="6659" max="6659" width="23.375" style="10" customWidth="1"/>
    <col min="6660" max="6660" width="16.375" style="10" customWidth="1"/>
    <col min="6661" max="6661" width="16.25" style="10" customWidth="1"/>
    <col min="6662" max="6665" width="6.875" style="10" customWidth="1"/>
    <col min="6666" max="6666" width="13.375" style="10" customWidth="1"/>
    <col min="6667" max="6667" width="15.375" style="10" customWidth="1"/>
    <col min="6668" max="6668" width="8.375" style="10" customWidth="1"/>
    <col min="6669" max="6669" width="19.375" style="10" customWidth="1"/>
    <col min="6670" max="6913" width="9" style="10"/>
    <col min="6914" max="6914" width="2.25" style="10" customWidth="1"/>
    <col min="6915" max="6915" width="23.375" style="10" customWidth="1"/>
    <col min="6916" max="6916" width="16.375" style="10" customWidth="1"/>
    <col min="6917" max="6917" width="16.25" style="10" customWidth="1"/>
    <col min="6918" max="6921" width="6.875" style="10" customWidth="1"/>
    <col min="6922" max="6922" width="13.375" style="10" customWidth="1"/>
    <col min="6923" max="6923" width="15.375" style="10" customWidth="1"/>
    <col min="6924" max="6924" width="8.375" style="10" customWidth="1"/>
    <col min="6925" max="6925" width="19.375" style="10" customWidth="1"/>
    <col min="6926" max="7169" width="9" style="10"/>
    <col min="7170" max="7170" width="2.25" style="10" customWidth="1"/>
    <col min="7171" max="7171" width="23.375" style="10" customWidth="1"/>
    <col min="7172" max="7172" width="16.375" style="10" customWidth="1"/>
    <col min="7173" max="7173" width="16.25" style="10" customWidth="1"/>
    <col min="7174" max="7177" width="6.875" style="10" customWidth="1"/>
    <col min="7178" max="7178" width="13.375" style="10" customWidth="1"/>
    <col min="7179" max="7179" width="15.375" style="10" customWidth="1"/>
    <col min="7180" max="7180" width="8.375" style="10" customWidth="1"/>
    <col min="7181" max="7181" width="19.375" style="10" customWidth="1"/>
    <col min="7182" max="7425" width="9" style="10"/>
    <col min="7426" max="7426" width="2.25" style="10" customWidth="1"/>
    <col min="7427" max="7427" width="23.375" style="10" customWidth="1"/>
    <col min="7428" max="7428" width="16.375" style="10" customWidth="1"/>
    <col min="7429" max="7429" width="16.25" style="10" customWidth="1"/>
    <col min="7430" max="7433" width="6.875" style="10" customWidth="1"/>
    <col min="7434" max="7434" width="13.375" style="10" customWidth="1"/>
    <col min="7435" max="7435" width="15.375" style="10" customWidth="1"/>
    <col min="7436" max="7436" width="8.375" style="10" customWidth="1"/>
    <col min="7437" max="7437" width="19.375" style="10" customWidth="1"/>
    <col min="7438" max="7681" width="9" style="10"/>
    <col min="7682" max="7682" width="2.25" style="10" customWidth="1"/>
    <col min="7683" max="7683" width="23.375" style="10" customWidth="1"/>
    <col min="7684" max="7684" width="16.375" style="10" customWidth="1"/>
    <col min="7685" max="7685" width="16.25" style="10" customWidth="1"/>
    <col min="7686" max="7689" width="6.875" style="10" customWidth="1"/>
    <col min="7690" max="7690" width="13.375" style="10" customWidth="1"/>
    <col min="7691" max="7691" width="15.375" style="10" customWidth="1"/>
    <col min="7692" max="7692" width="8.375" style="10" customWidth="1"/>
    <col min="7693" max="7693" width="19.375" style="10" customWidth="1"/>
    <col min="7694" max="7937" width="9" style="10"/>
    <col min="7938" max="7938" width="2.25" style="10" customWidth="1"/>
    <col min="7939" max="7939" width="23.375" style="10" customWidth="1"/>
    <col min="7940" max="7940" width="16.375" style="10" customWidth="1"/>
    <col min="7941" max="7941" width="16.25" style="10" customWidth="1"/>
    <col min="7942" max="7945" width="6.875" style="10" customWidth="1"/>
    <col min="7946" max="7946" width="13.375" style="10" customWidth="1"/>
    <col min="7947" max="7947" width="15.375" style="10" customWidth="1"/>
    <col min="7948" max="7948" width="8.375" style="10" customWidth="1"/>
    <col min="7949" max="7949" width="19.375" style="10" customWidth="1"/>
    <col min="7950" max="8193" width="9" style="10"/>
    <col min="8194" max="8194" width="2.25" style="10" customWidth="1"/>
    <col min="8195" max="8195" width="23.375" style="10" customWidth="1"/>
    <col min="8196" max="8196" width="16.375" style="10" customWidth="1"/>
    <col min="8197" max="8197" width="16.25" style="10" customWidth="1"/>
    <col min="8198" max="8201" width="6.875" style="10" customWidth="1"/>
    <col min="8202" max="8202" width="13.375" style="10" customWidth="1"/>
    <col min="8203" max="8203" width="15.375" style="10" customWidth="1"/>
    <col min="8204" max="8204" width="8.375" style="10" customWidth="1"/>
    <col min="8205" max="8205" width="19.375" style="10" customWidth="1"/>
    <col min="8206" max="8449" width="9" style="10"/>
    <col min="8450" max="8450" width="2.25" style="10" customWidth="1"/>
    <col min="8451" max="8451" width="23.375" style="10" customWidth="1"/>
    <col min="8452" max="8452" width="16.375" style="10" customWidth="1"/>
    <col min="8453" max="8453" width="16.25" style="10" customWidth="1"/>
    <col min="8454" max="8457" width="6.875" style="10" customWidth="1"/>
    <col min="8458" max="8458" width="13.375" style="10" customWidth="1"/>
    <col min="8459" max="8459" width="15.375" style="10" customWidth="1"/>
    <col min="8460" max="8460" width="8.375" style="10" customWidth="1"/>
    <col min="8461" max="8461" width="19.375" style="10" customWidth="1"/>
    <col min="8462" max="8705" width="9" style="10"/>
    <col min="8706" max="8706" width="2.25" style="10" customWidth="1"/>
    <col min="8707" max="8707" width="23.375" style="10" customWidth="1"/>
    <col min="8708" max="8708" width="16.375" style="10" customWidth="1"/>
    <col min="8709" max="8709" width="16.25" style="10" customWidth="1"/>
    <col min="8710" max="8713" width="6.875" style="10" customWidth="1"/>
    <col min="8714" max="8714" width="13.375" style="10" customWidth="1"/>
    <col min="8715" max="8715" width="15.375" style="10" customWidth="1"/>
    <col min="8716" max="8716" width="8.375" style="10" customWidth="1"/>
    <col min="8717" max="8717" width="19.375" style="10" customWidth="1"/>
    <col min="8718" max="8961" width="9" style="10"/>
    <col min="8962" max="8962" width="2.25" style="10" customWidth="1"/>
    <col min="8963" max="8963" width="23.375" style="10" customWidth="1"/>
    <col min="8964" max="8964" width="16.375" style="10" customWidth="1"/>
    <col min="8965" max="8965" width="16.25" style="10" customWidth="1"/>
    <col min="8966" max="8969" width="6.875" style="10" customWidth="1"/>
    <col min="8970" max="8970" width="13.375" style="10" customWidth="1"/>
    <col min="8971" max="8971" width="15.375" style="10" customWidth="1"/>
    <col min="8972" max="8972" width="8.375" style="10" customWidth="1"/>
    <col min="8973" max="8973" width="19.375" style="10" customWidth="1"/>
    <col min="8974" max="9217" width="9" style="10"/>
    <col min="9218" max="9218" width="2.25" style="10" customWidth="1"/>
    <col min="9219" max="9219" width="23.375" style="10" customWidth="1"/>
    <col min="9220" max="9220" width="16.375" style="10" customWidth="1"/>
    <col min="9221" max="9221" width="16.25" style="10" customWidth="1"/>
    <col min="9222" max="9225" width="6.875" style="10" customWidth="1"/>
    <col min="9226" max="9226" width="13.375" style="10" customWidth="1"/>
    <col min="9227" max="9227" width="15.375" style="10" customWidth="1"/>
    <col min="9228" max="9228" width="8.375" style="10" customWidth="1"/>
    <col min="9229" max="9229" width="19.375" style="10" customWidth="1"/>
    <col min="9230" max="9473" width="9" style="10"/>
    <col min="9474" max="9474" width="2.25" style="10" customWidth="1"/>
    <col min="9475" max="9475" width="23.375" style="10" customWidth="1"/>
    <col min="9476" max="9476" width="16.375" style="10" customWidth="1"/>
    <col min="9477" max="9477" width="16.25" style="10" customWidth="1"/>
    <col min="9478" max="9481" width="6.875" style="10" customWidth="1"/>
    <col min="9482" max="9482" width="13.375" style="10" customWidth="1"/>
    <col min="9483" max="9483" width="15.375" style="10" customWidth="1"/>
    <col min="9484" max="9484" width="8.375" style="10" customWidth="1"/>
    <col min="9485" max="9485" width="19.375" style="10" customWidth="1"/>
    <col min="9486" max="9729" width="9" style="10"/>
    <col min="9730" max="9730" width="2.25" style="10" customWidth="1"/>
    <col min="9731" max="9731" width="23.375" style="10" customWidth="1"/>
    <col min="9732" max="9732" width="16.375" style="10" customWidth="1"/>
    <col min="9733" max="9733" width="16.25" style="10" customWidth="1"/>
    <col min="9734" max="9737" width="6.875" style="10" customWidth="1"/>
    <col min="9738" max="9738" width="13.375" style="10" customWidth="1"/>
    <col min="9739" max="9739" width="15.375" style="10" customWidth="1"/>
    <col min="9740" max="9740" width="8.375" style="10" customWidth="1"/>
    <col min="9741" max="9741" width="19.375" style="10" customWidth="1"/>
    <col min="9742" max="9985" width="9" style="10"/>
    <col min="9986" max="9986" width="2.25" style="10" customWidth="1"/>
    <col min="9987" max="9987" width="23.375" style="10" customWidth="1"/>
    <col min="9988" max="9988" width="16.375" style="10" customWidth="1"/>
    <col min="9989" max="9989" width="16.25" style="10" customWidth="1"/>
    <col min="9990" max="9993" width="6.875" style="10" customWidth="1"/>
    <col min="9994" max="9994" width="13.375" style="10" customWidth="1"/>
    <col min="9995" max="9995" width="15.375" style="10" customWidth="1"/>
    <col min="9996" max="9996" width="8.375" style="10" customWidth="1"/>
    <col min="9997" max="9997" width="19.375" style="10" customWidth="1"/>
    <col min="9998" max="10241" width="9" style="10"/>
    <col min="10242" max="10242" width="2.25" style="10" customWidth="1"/>
    <col min="10243" max="10243" width="23.375" style="10" customWidth="1"/>
    <col min="10244" max="10244" width="16.375" style="10" customWidth="1"/>
    <col min="10245" max="10245" width="16.25" style="10" customWidth="1"/>
    <col min="10246" max="10249" width="6.875" style="10" customWidth="1"/>
    <col min="10250" max="10250" width="13.375" style="10" customWidth="1"/>
    <col min="10251" max="10251" width="15.375" style="10" customWidth="1"/>
    <col min="10252" max="10252" width="8.375" style="10" customWidth="1"/>
    <col min="10253" max="10253" width="19.375" style="10" customWidth="1"/>
    <col min="10254" max="10497" width="9" style="10"/>
    <col min="10498" max="10498" width="2.25" style="10" customWidth="1"/>
    <col min="10499" max="10499" width="23.375" style="10" customWidth="1"/>
    <col min="10500" max="10500" width="16.375" style="10" customWidth="1"/>
    <col min="10501" max="10501" width="16.25" style="10" customWidth="1"/>
    <col min="10502" max="10505" width="6.875" style="10" customWidth="1"/>
    <col min="10506" max="10506" width="13.375" style="10" customWidth="1"/>
    <col min="10507" max="10507" width="15.375" style="10" customWidth="1"/>
    <col min="10508" max="10508" width="8.375" style="10" customWidth="1"/>
    <col min="10509" max="10509" width="19.375" style="10" customWidth="1"/>
    <col min="10510" max="10753" width="9" style="10"/>
    <col min="10754" max="10754" width="2.25" style="10" customWidth="1"/>
    <col min="10755" max="10755" width="23.375" style="10" customWidth="1"/>
    <col min="10756" max="10756" width="16.375" style="10" customWidth="1"/>
    <col min="10757" max="10757" width="16.25" style="10" customWidth="1"/>
    <col min="10758" max="10761" width="6.875" style="10" customWidth="1"/>
    <col min="10762" max="10762" width="13.375" style="10" customWidth="1"/>
    <col min="10763" max="10763" width="15.375" style="10" customWidth="1"/>
    <col min="10764" max="10764" width="8.375" style="10" customWidth="1"/>
    <col min="10765" max="10765" width="19.375" style="10" customWidth="1"/>
    <col min="10766" max="11009" width="9" style="10"/>
    <col min="11010" max="11010" width="2.25" style="10" customWidth="1"/>
    <col min="11011" max="11011" width="23.375" style="10" customWidth="1"/>
    <col min="11012" max="11012" width="16.375" style="10" customWidth="1"/>
    <col min="11013" max="11013" width="16.25" style="10" customWidth="1"/>
    <col min="11014" max="11017" width="6.875" style="10" customWidth="1"/>
    <col min="11018" max="11018" width="13.375" style="10" customWidth="1"/>
    <col min="11019" max="11019" width="15.375" style="10" customWidth="1"/>
    <col min="11020" max="11020" width="8.375" style="10" customWidth="1"/>
    <col min="11021" max="11021" width="19.375" style="10" customWidth="1"/>
    <col min="11022" max="11265" width="9" style="10"/>
    <col min="11266" max="11266" width="2.25" style="10" customWidth="1"/>
    <col min="11267" max="11267" width="23.375" style="10" customWidth="1"/>
    <col min="11268" max="11268" width="16.375" style="10" customWidth="1"/>
    <col min="11269" max="11269" width="16.25" style="10" customWidth="1"/>
    <col min="11270" max="11273" width="6.875" style="10" customWidth="1"/>
    <col min="11274" max="11274" width="13.375" style="10" customWidth="1"/>
    <col min="11275" max="11275" width="15.375" style="10" customWidth="1"/>
    <col min="11276" max="11276" width="8.375" style="10" customWidth="1"/>
    <col min="11277" max="11277" width="19.375" style="10" customWidth="1"/>
    <col min="11278" max="11521" width="9" style="10"/>
    <col min="11522" max="11522" width="2.25" style="10" customWidth="1"/>
    <col min="11523" max="11523" width="23.375" style="10" customWidth="1"/>
    <col min="11524" max="11524" width="16.375" style="10" customWidth="1"/>
    <col min="11525" max="11525" width="16.25" style="10" customWidth="1"/>
    <col min="11526" max="11529" width="6.875" style="10" customWidth="1"/>
    <col min="11530" max="11530" width="13.375" style="10" customWidth="1"/>
    <col min="11531" max="11531" width="15.375" style="10" customWidth="1"/>
    <col min="11532" max="11532" width="8.375" style="10" customWidth="1"/>
    <col min="11533" max="11533" width="19.375" style="10" customWidth="1"/>
    <col min="11534" max="11777" width="9" style="10"/>
    <col min="11778" max="11778" width="2.25" style="10" customWidth="1"/>
    <col min="11779" max="11779" width="23.375" style="10" customWidth="1"/>
    <col min="11780" max="11780" width="16.375" style="10" customWidth="1"/>
    <col min="11781" max="11781" width="16.25" style="10" customWidth="1"/>
    <col min="11782" max="11785" width="6.875" style="10" customWidth="1"/>
    <col min="11786" max="11786" width="13.375" style="10" customWidth="1"/>
    <col min="11787" max="11787" width="15.375" style="10" customWidth="1"/>
    <col min="11788" max="11788" width="8.375" style="10" customWidth="1"/>
    <col min="11789" max="11789" width="19.375" style="10" customWidth="1"/>
    <col min="11790" max="12033" width="9" style="10"/>
    <col min="12034" max="12034" width="2.25" style="10" customWidth="1"/>
    <col min="12035" max="12035" width="23.375" style="10" customWidth="1"/>
    <col min="12036" max="12036" width="16.375" style="10" customWidth="1"/>
    <col min="12037" max="12037" width="16.25" style="10" customWidth="1"/>
    <col min="12038" max="12041" width="6.875" style="10" customWidth="1"/>
    <col min="12042" max="12042" width="13.375" style="10" customWidth="1"/>
    <col min="12043" max="12043" width="15.375" style="10" customWidth="1"/>
    <col min="12044" max="12044" width="8.375" style="10" customWidth="1"/>
    <col min="12045" max="12045" width="19.375" style="10" customWidth="1"/>
    <col min="12046" max="12289" width="9" style="10"/>
    <col min="12290" max="12290" width="2.25" style="10" customWidth="1"/>
    <col min="12291" max="12291" width="23.375" style="10" customWidth="1"/>
    <col min="12292" max="12292" width="16.375" style="10" customWidth="1"/>
    <col min="12293" max="12293" width="16.25" style="10" customWidth="1"/>
    <col min="12294" max="12297" width="6.875" style="10" customWidth="1"/>
    <col min="12298" max="12298" width="13.375" style="10" customWidth="1"/>
    <col min="12299" max="12299" width="15.375" style="10" customWidth="1"/>
    <col min="12300" max="12300" width="8.375" style="10" customWidth="1"/>
    <col min="12301" max="12301" width="19.375" style="10" customWidth="1"/>
    <col min="12302" max="12545" width="9" style="10"/>
    <col min="12546" max="12546" width="2.25" style="10" customWidth="1"/>
    <col min="12547" max="12547" width="23.375" style="10" customWidth="1"/>
    <col min="12548" max="12548" width="16.375" style="10" customWidth="1"/>
    <col min="12549" max="12549" width="16.25" style="10" customWidth="1"/>
    <col min="12550" max="12553" width="6.875" style="10" customWidth="1"/>
    <col min="12554" max="12554" width="13.375" style="10" customWidth="1"/>
    <col min="12555" max="12555" width="15.375" style="10" customWidth="1"/>
    <col min="12556" max="12556" width="8.375" style="10" customWidth="1"/>
    <col min="12557" max="12557" width="19.375" style="10" customWidth="1"/>
    <col min="12558" max="12801" width="9" style="10"/>
    <col min="12802" max="12802" width="2.25" style="10" customWidth="1"/>
    <col min="12803" max="12803" width="23.375" style="10" customWidth="1"/>
    <col min="12804" max="12804" width="16.375" style="10" customWidth="1"/>
    <col min="12805" max="12805" width="16.25" style="10" customWidth="1"/>
    <col min="12806" max="12809" width="6.875" style="10" customWidth="1"/>
    <col min="12810" max="12810" width="13.375" style="10" customWidth="1"/>
    <col min="12811" max="12811" width="15.375" style="10" customWidth="1"/>
    <col min="12812" max="12812" width="8.375" style="10" customWidth="1"/>
    <col min="12813" max="12813" width="19.375" style="10" customWidth="1"/>
    <col min="12814" max="13057" width="9" style="10"/>
    <col min="13058" max="13058" width="2.25" style="10" customWidth="1"/>
    <col min="13059" max="13059" width="23.375" style="10" customWidth="1"/>
    <col min="13060" max="13060" width="16.375" style="10" customWidth="1"/>
    <col min="13061" max="13061" width="16.25" style="10" customWidth="1"/>
    <col min="13062" max="13065" width="6.875" style="10" customWidth="1"/>
    <col min="13066" max="13066" width="13.375" style="10" customWidth="1"/>
    <col min="13067" max="13067" width="15.375" style="10" customWidth="1"/>
    <col min="13068" max="13068" width="8.375" style="10" customWidth="1"/>
    <col min="13069" max="13069" width="19.375" style="10" customWidth="1"/>
    <col min="13070" max="13313" width="9" style="10"/>
    <col min="13314" max="13314" width="2.25" style="10" customWidth="1"/>
    <col min="13315" max="13315" width="23.375" style="10" customWidth="1"/>
    <col min="13316" max="13316" width="16.375" style="10" customWidth="1"/>
    <col min="13317" max="13317" width="16.25" style="10" customWidth="1"/>
    <col min="13318" max="13321" width="6.875" style="10" customWidth="1"/>
    <col min="13322" max="13322" width="13.375" style="10" customWidth="1"/>
    <col min="13323" max="13323" width="15.375" style="10" customWidth="1"/>
    <col min="13324" max="13324" width="8.375" style="10" customWidth="1"/>
    <col min="13325" max="13325" width="19.375" style="10" customWidth="1"/>
    <col min="13326" max="13569" width="9" style="10"/>
    <col min="13570" max="13570" width="2.25" style="10" customWidth="1"/>
    <col min="13571" max="13571" width="23.375" style="10" customWidth="1"/>
    <col min="13572" max="13572" width="16.375" style="10" customWidth="1"/>
    <col min="13573" max="13573" width="16.25" style="10" customWidth="1"/>
    <col min="13574" max="13577" width="6.875" style="10" customWidth="1"/>
    <col min="13578" max="13578" width="13.375" style="10" customWidth="1"/>
    <col min="13579" max="13579" width="15.375" style="10" customWidth="1"/>
    <col min="13580" max="13580" width="8.375" style="10" customWidth="1"/>
    <col min="13581" max="13581" width="19.375" style="10" customWidth="1"/>
    <col min="13582" max="13825" width="9" style="10"/>
    <col min="13826" max="13826" width="2.25" style="10" customWidth="1"/>
    <col min="13827" max="13827" width="23.375" style="10" customWidth="1"/>
    <col min="13828" max="13828" width="16.375" style="10" customWidth="1"/>
    <col min="13829" max="13829" width="16.25" style="10" customWidth="1"/>
    <col min="13830" max="13833" width="6.875" style="10" customWidth="1"/>
    <col min="13834" max="13834" width="13.375" style="10" customWidth="1"/>
    <col min="13835" max="13835" width="15.375" style="10" customWidth="1"/>
    <col min="13836" max="13836" width="8.375" style="10" customWidth="1"/>
    <col min="13837" max="13837" width="19.375" style="10" customWidth="1"/>
    <col min="13838" max="14081" width="9" style="10"/>
    <col min="14082" max="14082" width="2.25" style="10" customWidth="1"/>
    <col min="14083" max="14083" width="23.375" style="10" customWidth="1"/>
    <col min="14084" max="14084" width="16.375" style="10" customWidth="1"/>
    <col min="14085" max="14085" width="16.25" style="10" customWidth="1"/>
    <col min="14086" max="14089" width="6.875" style="10" customWidth="1"/>
    <col min="14090" max="14090" width="13.375" style="10" customWidth="1"/>
    <col min="14091" max="14091" width="15.375" style="10" customWidth="1"/>
    <col min="14092" max="14092" width="8.375" style="10" customWidth="1"/>
    <col min="14093" max="14093" width="19.375" style="10" customWidth="1"/>
    <col min="14094" max="14337" width="9" style="10"/>
    <col min="14338" max="14338" width="2.25" style="10" customWidth="1"/>
    <col min="14339" max="14339" width="23.375" style="10" customWidth="1"/>
    <col min="14340" max="14340" width="16.375" style="10" customWidth="1"/>
    <col min="14341" max="14341" width="16.25" style="10" customWidth="1"/>
    <col min="14342" max="14345" width="6.875" style="10" customWidth="1"/>
    <col min="14346" max="14346" width="13.375" style="10" customWidth="1"/>
    <col min="14347" max="14347" width="15.375" style="10" customWidth="1"/>
    <col min="14348" max="14348" width="8.375" style="10" customWidth="1"/>
    <col min="14349" max="14349" width="19.375" style="10" customWidth="1"/>
    <col min="14350" max="14593" width="9" style="10"/>
    <col min="14594" max="14594" width="2.25" style="10" customWidth="1"/>
    <col min="14595" max="14595" width="23.375" style="10" customWidth="1"/>
    <col min="14596" max="14596" width="16.375" style="10" customWidth="1"/>
    <col min="14597" max="14597" width="16.25" style="10" customWidth="1"/>
    <col min="14598" max="14601" width="6.875" style="10" customWidth="1"/>
    <col min="14602" max="14602" width="13.375" style="10" customWidth="1"/>
    <col min="14603" max="14603" width="15.375" style="10" customWidth="1"/>
    <col min="14604" max="14604" width="8.375" style="10" customWidth="1"/>
    <col min="14605" max="14605" width="19.375" style="10" customWidth="1"/>
    <col min="14606" max="14849" width="9" style="10"/>
    <col min="14850" max="14850" width="2.25" style="10" customWidth="1"/>
    <col min="14851" max="14851" width="23.375" style="10" customWidth="1"/>
    <col min="14852" max="14852" width="16.375" style="10" customWidth="1"/>
    <col min="14853" max="14853" width="16.25" style="10" customWidth="1"/>
    <col min="14854" max="14857" width="6.875" style="10" customWidth="1"/>
    <col min="14858" max="14858" width="13.375" style="10" customWidth="1"/>
    <col min="14859" max="14859" width="15.375" style="10" customWidth="1"/>
    <col min="14860" max="14860" width="8.375" style="10" customWidth="1"/>
    <col min="14861" max="14861" width="19.375" style="10" customWidth="1"/>
    <col min="14862" max="15105" width="9" style="10"/>
    <col min="15106" max="15106" width="2.25" style="10" customWidth="1"/>
    <col min="15107" max="15107" width="23.375" style="10" customWidth="1"/>
    <col min="15108" max="15108" width="16.375" style="10" customWidth="1"/>
    <col min="15109" max="15109" width="16.25" style="10" customWidth="1"/>
    <col min="15110" max="15113" width="6.875" style="10" customWidth="1"/>
    <col min="15114" max="15114" width="13.375" style="10" customWidth="1"/>
    <col min="15115" max="15115" width="15.375" style="10" customWidth="1"/>
    <col min="15116" max="15116" width="8.375" style="10" customWidth="1"/>
    <col min="15117" max="15117" width="19.375" style="10" customWidth="1"/>
    <col min="15118" max="15361" width="9" style="10"/>
    <col min="15362" max="15362" width="2.25" style="10" customWidth="1"/>
    <col min="15363" max="15363" width="23.375" style="10" customWidth="1"/>
    <col min="15364" max="15364" width="16.375" style="10" customWidth="1"/>
    <col min="15365" max="15365" width="16.25" style="10" customWidth="1"/>
    <col min="15366" max="15369" width="6.875" style="10" customWidth="1"/>
    <col min="15370" max="15370" width="13.375" style="10" customWidth="1"/>
    <col min="15371" max="15371" width="15.375" style="10" customWidth="1"/>
    <col min="15372" max="15372" width="8.375" style="10" customWidth="1"/>
    <col min="15373" max="15373" width="19.375" style="10" customWidth="1"/>
    <col min="15374" max="15617" width="9" style="10"/>
    <col min="15618" max="15618" width="2.25" style="10" customWidth="1"/>
    <col min="15619" max="15619" width="23.375" style="10" customWidth="1"/>
    <col min="15620" max="15620" width="16.375" style="10" customWidth="1"/>
    <col min="15621" max="15621" width="16.25" style="10" customWidth="1"/>
    <col min="15622" max="15625" width="6.875" style="10" customWidth="1"/>
    <col min="15626" max="15626" width="13.375" style="10" customWidth="1"/>
    <col min="15627" max="15627" width="15.375" style="10" customWidth="1"/>
    <col min="15628" max="15628" width="8.375" style="10" customWidth="1"/>
    <col min="15629" max="15629" width="19.375" style="10" customWidth="1"/>
    <col min="15630" max="15873" width="9" style="10"/>
    <col min="15874" max="15874" width="2.25" style="10" customWidth="1"/>
    <col min="15875" max="15875" width="23.375" style="10" customWidth="1"/>
    <col min="15876" max="15876" width="16.375" style="10" customWidth="1"/>
    <col min="15877" max="15877" width="16.25" style="10" customWidth="1"/>
    <col min="15878" max="15881" width="6.875" style="10" customWidth="1"/>
    <col min="15882" max="15882" width="13.375" style="10" customWidth="1"/>
    <col min="15883" max="15883" width="15.375" style="10" customWidth="1"/>
    <col min="15884" max="15884" width="8.375" style="10" customWidth="1"/>
    <col min="15885" max="15885" width="19.375" style="10" customWidth="1"/>
    <col min="15886" max="16129" width="9" style="10"/>
    <col min="16130" max="16130" width="2.25" style="10" customWidth="1"/>
    <col min="16131" max="16131" width="23.375" style="10" customWidth="1"/>
    <col min="16132" max="16132" width="16.375" style="10" customWidth="1"/>
    <col min="16133" max="16133" width="16.25" style="10" customWidth="1"/>
    <col min="16134" max="16137" width="6.875" style="10" customWidth="1"/>
    <col min="16138" max="16138" width="13.375" style="10" customWidth="1"/>
    <col min="16139" max="16139" width="15.375" style="10" customWidth="1"/>
    <col min="16140" max="16140" width="8.375" style="10" customWidth="1"/>
    <col min="16141" max="16141" width="19.375" style="10" customWidth="1"/>
    <col min="16142" max="16384" width="9" style="10"/>
  </cols>
  <sheetData>
    <row r="1" spans="1:12" s="9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9" customFormat="1" ht="21">
      <c r="A4" s="116" t="s">
        <v>583</v>
      </c>
      <c r="B4" s="116"/>
      <c r="C4" s="116"/>
      <c r="D4" s="250"/>
      <c r="E4" s="250"/>
      <c r="F4" s="250"/>
      <c r="G4" s="250"/>
      <c r="H4" s="250"/>
      <c r="I4" s="250"/>
      <c r="J4" s="250"/>
      <c r="K4" s="250"/>
      <c r="L4" s="251"/>
    </row>
    <row r="5" spans="1:12" s="9" customFormat="1" ht="21">
      <c r="A5" s="256" t="s">
        <v>584</v>
      </c>
      <c r="B5" s="116"/>
      <c r="C5" s="116"/>
      <c r="D5" s="250"/>
      <c r="E5" s="250"/>
      <c r="F5" s="250"/>
      <c r="G5" s="250"/>
      <c r="H5" s="250"/>
      <c r="I5" s="250"/>
      <c r="J5" s="250"/>
      <c r="K5" s="250"/>
      <c r="L5" s="251"/>
    </row>
    <row r="6" spans="1:12" s="9" customFormat="1" ht="21">
      <c r="A6" s="116"/>
      <c r="B6" s="116" t="s">
        <v>585</v>
      </c>
      <c r="C6" s="116"/>
      <c r="D6" s="250"/>
      <c r="E6" s="252"/>
      <c r="F6" s="252"/>
      <c r="G6" s="252"/>
      <c r="H6" s="252"/>
      <c r="I6" s="252"/>
      <c r="J6" s="252"/>
      <c r="K6" s="250"/>
      <c r="L6" s="251"/>
    </row>
    <row r="7" spans="1:12" s="9" customFormat="1" ht="21">
      <c r="A7" s="116"/>
      <c r="B7" s="116" t="s">
        <v>75</v>
      </c>
      <c r="C7" s="158"/>
      <c r="D7" s="253"/>
      <c r="E7" s="254"/>
      <c r="F7" s="254"/>
      <c r="G7" s="254"/>
      <c r="H7" s="254"/>
      <c r="I7" s="254"/>
      <c r="J7" s="254"/>
      <c r="K7" s="253"/>
      <c r="L7" s="255"/>
    </row>
    <row r="8" spans="1:12" s="9" customFormat="1" ht="19.5">
      <c r="A8" s="1006" t="s">
        <v>1</v>
      </c>
      <c r="B8" s="1006" t="s">
        <v>96</v>
      </c>
      <c r="C8" s="1006" t="s">
        <v>97</v>
      </c>
      <c r="D8" s="884" t="s">
        <v>98</v>
      </c>
      <c r="E8" s="1006" t="s">
        <v>117</v>
      </c>
      <c r="F8" s="1006"/>
      <c r="G8" s="1006"/>
      <c r="H8" s="1006"/>
      <c r="I8" s="1006"/>
      <c r="J8" s="884" t="s">
        <v>99</v>
      </c>
      <c r="K8" s="884" t="s">
        <v>100</v>
      </c>
      <c r="L8" s="1006" t="s">
        <v>101</v>
      </c>
    </row>
    <row r="9" spans="1:12" s="9" customFormat="1" ht="39">
      <c r="A9" s="1006"/>
      <c r="B9" s="1006"/>
      <c r="C9" s="1006"/>
      <c r="D9" s="885" t="s">
        <v>102</v>
      </c>
      <c r="E9" s="886" t="s">
        <v>149</v>
      </c>
      <c r="F9" s="886" t="s">
        <v>150</v>
      </c>
      <c r="G9" s="886" t="s">
        <v>151</v>
      </c>
      <c r="H9" s="886" t="s">
        <v>152</v>
      </c>
      <c r="I9" s="886" t="s">
        <v>153</v>
      </c>
      <c r="J9" s="887" t="s">
        <v>103</v>
      </c>
      <c r="K9" s="887" t="s">
        <v>104</v>
      </c>
      <c r="L9" s="1006"/>
    </row>
    <row r="10" spans="1:12" s="9" customFormat="1" ht="75">
      <c r="A10" s="726">
        <v>1</v>
      </c>
      <c r="B10" s="545" t="s">
        <v>649</v>
      </c>
      <c r="C10" s="545" t="s">
        <v>650</v>
      </c>
      <c r="D10" s="545" t="s">
        <v>105</v>
      </c>
      <c r="E10" s="865">
        <v>30000</v>
      </c>
      <c r="F10" s="865">
        <v>30000</v>
      </c>
      <c r="G10" s="865">
        <v>30000</v>
      </c>
      <c r="H10" s="865">
        <v>30000</v>
      </c>
      <c r="I10" s="865">
        <v>30000</v>
      </c>
      <c r="J10" s="357" t="s">
        <v>651</v>
      </c>
      <c r="K10" s="543" t="s">
        <v>652</v>
      </c>
      <c r="L10" s="359" t="s">
        <v>1745</v>
      </c>
    </row>
    <row r="11" spans="1:12" s="9" customFormat="1" ht="112.5">
      <c r="A11" s="726">
        <v>2</v>
      </c>
      <c r="B11" s="756" t="s">
        <v>662</v>
      </c>
      <c r="C11" s="756" t="s">
        <v>1708</v>
      </c>
      <c r="D11" s="545" t="s">
        <v>1709</v>
      </c>
      <c r="E11" s="864">
        <v>20000</v>
      </c>
      <c r="F11" s="864">
        <v>20000</v>
      </c>
      <c r="G11" s="864">
        <v>20000</v>
      </c>
      <c r="H11" s="864">
        <v>20000</v>
      </c>
      <c r="I11" s="864">
        <v>20000</v>
      </c>
      <c r="J11" s="729" t="s">
        <v>1710</v>
      </c>
      <c r="K11" s="357" t="s">
        <v>1711</v>
      </c>
      <c r="L11" s="359" t="s">
        <v>1699</v>
      </c>
    </row>
    <row r="12" spans="1:12" s="9" customFormat="1" ht="97.5">
      <c r="A12" s="726">
        <v>3</v>
      </c>
      <c r="B12" s="756" t="s">
        <v>591</v>
      </c>
      <c r="C12" s="876" t="s">
        <v>667</v>
      </c>
      <c r="D12" s="877" t="s">
        <v>573</v>
      </c>
      <c r="E12" s="878">
        <v>30000</v>
      </c>
      <c r="F12" s="878">
        <v>30000</v>
      </c>
      <c r="G12" s="878">
        <v>30000</v>
      </c>
      <c r="H12" s="878">
        <v>30000</v>
      </c>
      <c r="I12" s="878">
        <v>30000</v>
      </c>
      <c r="J12" s="836" t="s">
        <v>668</v>
      </c>
      <c r="K12" s="876" t="s">
        <v>669</v>
      </c>
      <c r="L12" s="726" t="s">
        <v>1712</v>
      </c>
    </row>
    <row r="13" spans="1:12" s="9" customFormat="1" ht="112.5">
      <c r="A13" s="726">
        <v>4</v>
      </c>
      <c r="B13" s="826" t="s">
        <v>1713</v>
      </c>
      <c r="C13" s="826" t="s">
        <v>1731</v>
      </c>
      <c r="D13" s="826" t="s">
        <v>1714</v>
      </c>
      <c r="E13" s="880">
        <v>20000</v>
      </c>
      <c r="F13" s="880">
        <v>20000</v>
      </c>
      <c r="G13" s="880">
        <v>20000</v>
      </c>
      <c r="H13" s="880">
        <v>20000</v>
      </c>
      <c r="I13" s="880">
        <v>20000</v>
      </c>
      <c r="J13" s="572" t="s">
        <v>1732</v>
      </c>
      <c r="K13" s="572" t="s">
        <v>1733</v>
      </c>
      <c r="L13" s="772" t="s">
        <v>20</v>
      </c>
    </row>
    <row r="14" spans="1:12" s="9" customFormat="1" ht="93.75">
      <c r="A14" s="726">
        <v>5</v>
      </c>
      <c r="B14" s="826" t="s">
        <v>1715</v>
      </c>
      <c r="C14" s="826" t="s">
        <v>1734</v>
      </c>
      <c r="D14" s="826" t="s">
        <v>1735</v>
      </c>
      <c r="E14" s="880">
        <v>20000</v>
      </c>
      <c r="F14" s="880">
        <v>20000</v>
      </c>
      <c r="G14" s="880">
        <v>20000</v>
      </c>
      <c r="H14" s="880">
        <v>20000</v>
      </c>
      <c r="I14" s="880">
        <v>20000</v>
      </c>
      <c r="J14" s="572" t="s">
        <v>1736</v>
      </c>
      <c r="K14" s="572" t="s">
        <v>1737</v>
      </c>
      <c r="L14" s="772" t="s">
        <v>20</v>
      </c>
    </row>
    <row r="15" spans="1:12" s="9" customFormat="1" ht="78">
      <c r="A15" s="726">
        <v>6</v>
      </c>
      <c r="B15" s="826" t="s">
        <v>1738</v>
      </c>
      <c r="C15" s="826" t="s">
        <v>1739</v>
      </c>
      <c r="D15" s="826" t="s">
        <v>1735</v>
      </c>
      <c r="E15" s="880">
        <v>20000</v>
      </c>
      <c r="F15" s="880">
        <v>20000</v>
      </c>
      <c r="G15" s="880">
        <v>20000</v>
      </c>
      <c r="H15" s="880">
        <v>20000</v>
      </c>
      <c r="I15" s="880">
        <v>20000</v>
      </c>
      <c r="J15" s="572" t="s">
        <v>1740</v>
      </c>
      <c r="K15" s="572" t="s">
        <v>1741</v>
      </c>
      <c r="L15" s="772" t="s">
        <v>20</v>
      </c>
    </row>
    <row r="16" spans="1:12" s="9" customFormat="1" ht="93.75">
      <c r="A16" s="848">
        <v>7</v>
      </c>
      <c r="B16" s="881" t="s">
        <v>649</v>
      </c>
      <c r="C16" s="882" t="s">
        <v>1742</v>
      </c>
      <c r="D16" s="882" t="s">
        <v>1735</v>
      </c>
      <c r="E16" s="883">
        <v>20000</v>
      </c>
      <c r="F16" s="883">
        <v>20000</v>
      </c>
      <c r="G16" s="883">
        <v>20000</v>
      </c>
      <c r="H16" s="883">
        <v>20000</v>
      </c>
      <c r="I16" s="883">
        <v>20000</v>
      </c>
      <c r="J16" s="894" t="s">
        <v>1743</v>
      </c>
      <c r="K16" s="894" t="s">
        <v>1744</v>
      </c>
      <c r="L16" s="895" t="s">
        <v>20</v>
      </c>
    </row>
    <row r="17" spans="1:13" s="9" customFormat="1" ht="19.5">
      <c r="A17" s="854"/>
      <c r="B17" s="853"/>
      <c r="C17" s="866"/>
      <c r="D17" s="867"/>
      <c r="E17" s="868"/>
      <c r="F17" s="869"/>
      <c r="G17" s="869"/>
      <c r="H17" s="869"/>
      <c r="I17" s="869"/>
      <c r="J17" s="870"/>
      <c r="K17" s="866"/>
      <c r="L17" s="854"/>
    </row>
    <row r="18" spans="1:13" s="9" customFormat="1" ht="20.25" thickBot="1">
      <c r="A18" s="888"/>
      <c r="B18" s="889" t="s">
        <v>121</v>
      </c>
      <c r="C18" s="890">
        <v>7</v>
      </c>
      <c r="D18" s="891" t="s">
        <v>96</v>
      </c>
      <c r="E18" s="892">
        <f>SUM(E10:E17)</f>
        <v>160000</v>
      </c>
      <c r="F18" s="892">
        <f t="shared" ref="F18:I18" si="0">SUM(F10:F17)</f>
        <v>160000</v>
      </c>
      <c r="G18" s="892">
        <f t="shared" si="0"/>
        <v>160000</v>
      </c>
      <c r="H18" s="892">
        <f t="shared" si="0"/>
        <v>160000</v>
      </c>
      <c r="I18" s="892">
        <f t="shared" si="0"/>
        <v>160000</v>
      </c>
      <c r="J18" s="888" t="s">
        <v>120</v>
      </c>
      <c r="K18" s="888" t="s">
        <v>120</v>
      </c>
      <c r="L18" s="893" t="s">
        <v>120</v>
      </c>
    </row>
    <row r="19" spans="1:13" ht="19.5" thickTop="1">
      <c r="A19" s="149"/>
      <c r="K19" s="150"/>
      <c r="M19" s="151"/>
    </row>
  </sheetData>
  <mergeCells count="8">
    <mergeCell ref="A1:L1"/>
    <mergeCell ref="A2:L2"/>
    <mergeCell ref="A3:L3"/>
    <mergeCell ref="A8:A9"/>
    <mergeCell ref="B8:B9"/>
    <mergeCell ref="C8:C9"/>
    <mergeCell ref="E8:I8"/>
    <mergeCell ref="L8:L9"/>
  </mergeCells>
  <printOptions horizontalCentered="1"/>
  <pageMargins left="0" right="0" top="0.59055118110236227" bottom="0.59055118110236227" header="0" footer="0"/>
  <pageSetup paperSize="9" firstPageNumber="147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M76"/>
  <sheetViews>
    <sheetView view="pageLayout" zoomScaleNormal="120" zoomScaleSheetLayoutView="100" workbookViewId="0">
      <selection activeCell="D16" sqref="D15:D16"/>
    </sheetView>
  </sheetViews>
  <sheetFormatPr defaultRowHeight="13.5"/>
  <cols>
    <col min="1" max="1" width="3.25" style="106" bestFit="1" customWidth="1"/>
    <col min="2" max="3" width="19.625" style="106" customWidth="1"/>
    <col min="4" max="4" width="15.625" style="106" customWidth="1"/>
    <col min="5" max="9" width="7.625" style="106" customWidth="1"/>
    <col min="10" max="10" width="15.625" style="106" customWidth="1"/>
    <col min="11" max="11" width="13.625" style="106" customWidth="1"/>
    <col min="12" max="12" width="9.125" style="107" customWidth="1"/>
    <col min="13" max="13" width="19.375" style="10" customWidth="1"/>
    <col min="14" max="257" width="9" style="10"/>
    <col min="258" max="258" width="2.25" style="10" customWidth="1"/>
    <col min="259" max="259" width="23.375" style="10" customWidth="1"/>
    <col min="260" max="260" width="16.375" style="10" customWidth="1"/>
    <col min="261" max="261" width="16.25" style="10" customWidth="1"/>
    <col min="262" max="265" width="6.875" style="10" customWidth="1"/>
    <col min="266" max="266" width="13.375" style="10" customWidth="1"/>
    <col min="267" max="267" width="15.375" style="10" customWidth="1"/>
    <col min="268" max="268" width="8.375" style="10" customWidth="1"/>
    <col min="269" max="269" width="19.375" style="10" customWidth="1"/>
    <col min="270" max="513" width="9" style="10"/>
    <col min="514" max="514" width="2.25" style="10" customWidth="1"/>
    <col min="515" max="515" width="23.375" style="10" customWidth="1"/>
    <col min="516" max="516" width="16.375" style="10" customWidth="1"/>
    <col min="517" max="517" width="16.25" style="10" customWidth="1"/>
    <col min="518" max="521" width="6.875" style="10" customWidth="1"/>
    <col min="522" max="522" width="13.375" style="10" customWidth="1"/>
    <col min="523" max="523" width="15.375" style="10" customWidth="1"/>
    <col min="524" max="524" width="8.375" style="10" customWidth="1"/>
    <col min="525" max="525" width="19.375" style="10" customWidth="1"/>
    <col min="526" max="769" width="9" style="10"/>
    <col min="770" max="770" width="2.25" style="10" customWidth="1"/>
    <col min="771" max="771" width="23.375" style="10" customWidth="1"/>
    <col min="772" max="772" width="16.375" style="10" customWidth="1"/>
    <col min="773" max="773" width="16.25" style="10" customWidth="1"/>
    <col min="774" max="777" width="6.875" style="10" customWidth="1"/>
    <col min="778" max="778" width="13.375" style="10" customWidth="1"/>
    <col min="779" max="779" width="15.375" style="10" customWidth="1"/>
    <col min="780" max="780" width="8.375" style="10" customWidth="1"/>
    <col min="781" max="781" width="19.375" style="10" customWidth="1"/>
    <col min="782" max="1025" width="9" style="10"/>
    <col min="1026" max="1026" width="2.25" style="10" customWidth="1"/>
    <col min="1027" max="1027" width="23.375" style="10" customWidth="1"/>
    <col min="1028" max="1028" width="16.375" style="10" customWidth="1"/>
    <col min="1029" max="1029" width="16.25" style="10" customWidth="1"/>
    <col min="1030" max="1033" width="6.875" style="10" customWidth="1"/>
    <col min="1034" max="1034" width="13.375" style="10" customWidth="1"/>
    <col min="1035" max="1035" width="15.375" style="10" customWidth="1"/>
    <col min="1036" max="1036" width="8.375" style="10" customWidth="1"/>
    <col min="1037" max="1037" width="19.375" style="10" customWidth="1"/>
    <col min="1038" max="1281" width="9" style="10"/>
    <col min="1282" max="1282" width="2.25" style="10" customWidth="1"/>
    <col min="1283" max="1283" width="23.375" style="10" customWidth="1"/>
    <col min="1284" max="1284" width="16.375" style="10" customWidth="1"/>
    <col min="1285" max="1285" width="16.25" style="10" customWidth="1"/>
    <col min="1286" max="1289" width="6.875" style="10" customWidth="1"/>
    <col min="1290" max="1290" width="13.375" style="10" customWidth="1"/>
    <col min="1291" max="1291" width="15.375" style="10" customWidth="1"/>
    <col min="1292" max="1292" width="8.375" style="10" customWidth="1"/>
    <col min="1293" max="1293" width="19.375" style="10" customWidth="1"/>
    <col min="1294" max="1537" width="9" style="10"/>
    <col min="1538" max="1538" width="2.25" style="10" customWidth="1"/>
    <col min="1539" max="1539" width="23.375" style="10" customWidth="1"/>
    <col min="1540" max="1540" width="16.375" style="10" customWidth="1"/>
    <col min="1541" max="1541" width="16.25" style="10" customWidth="1"/>
    <col min="1542" max="1545" width="6.875" style="10" customWidth="1"/>
    <col min="1546" max="1546" width="13.375" style="10" customWidth="1"/>
    <col min="1547" max="1547" width="15.375" style="10" customWidth="1"/>
    <col min="1548" max="1548" width="8.375" style="10" customWidth="1"/>
    <col min="1549" max="1549" width="19.375" style="10" customWidth="1"/>
    <col min="1550" max="1793" width="9" style="10"/>
    <col min="1794" max="1794" width="2.25" style="10" customWidth="1"/>
    <col min="1795" max="1795" width="23.375" style="10" customWidth="1"/>
    <col min="1796" max="1796" width="16.375" style="10" customWidth="1"/>
    <col min="1797" max="1797" width="16.25" style="10" customWidth="1"/>
    <col min="1798" max="1801" width="6.875" style="10" customWidth="1"/>
    <col min="1802" max="1802" width="13.375" style="10" customWidth="1"/>
    <col min="1803" max="1803" width="15.375" style="10" customWidth="1"/>
    <col min="1804" max="1804" width="8.375" style="10" customWidth="1"/>
    <col min="1805" max="1805" width="19.375" style="10" customWidth="1"/>
    <col min="1806" max="2049" width="9" style="10"/>
    <col min="2050" max="2050" width="2.25" style="10" customWidth="1"/>
    <col min="2051" max="2051" width="23.375" style="10" customWidth="1"/>
    <col min="2052" max="2052" width="16.375" style="10" customWidth="1"/>
    <col min="2053" max="2053" width="16.25" style="10" customWidth="1"/>
    <col min="2054" max="2057" width="6.875" style="10" customWidth="1"/>
    <col min="2058" max="2058" width="13.375" style="10" customWidth="1"/>
    <col min="2059" max="2059" width="15.375" style="10" customWidth="1"/>
    <col min="2060" max="2060" width="8.375" style="10" customWidth="1"/>
    <col min="2061" max="2061" width="19.375" style="10" customWidth="1"/>
    <col min="2062" max="2305" width="9" style="10"/>
    <col min="2306" max="2306" width="2.25" style="10" customWidth="1"/>
    <col min="2307" max="2307" width="23.375" style="10" customWidth="1"/>
    <col min="2308" max="2308" width="16.375" style="10" customWidth="1"/>
    <col min="2309" max="2309" width="16.25" style="10" customWidth="1"/>
    <col min="2310" max="2313" width="6.875" style="10" customWidth="1"/>
    <col min="2314" max="2314" width="13.375" style="10" customWidth="1"/>
    <col min="2315" max="2315" width="15.375" style="10" customWidth="1"/>
    <col min="2316" max="2316" width="8.375" style="10" customWidth="1"/>
    <col min="2317" max="2317" width="19.375" style="10" customWidth="1"/>
    <col min="2318" max="2561" width="9" style="10"/>
    <col min="2562" max="2562" width="2.25" style="10" customWidth="1"/>
    <col min="2563" max="2563" width="23.375" style="10" customWidth="1"/>
    <col min="2564" max="2564" width="16.375" style="10" customWidth="1"/>
    <col min="2565" max="2565" width="16.25" style="10" customWidth="1"/>
    <col min="2566" max="2569" width="6.875" style="10" customWidth="1"/>
    <col min="2570" max="2570" width="13.375" style="10" customWidth="1"/>
    <col min="2571" max="2571" width="15.375" style="10" customWidth="1"/>
    <col min="2572" max="2572" width="8.375" style="10" customWidth="1"/>
    <col min="2573" max="2573" width="19.375" style="10" customWidth="1"/>
    <col min="2574" max="2817" width="9" style="10"/>
    <col min="2818" max="2818" width="2.25" style="10" customWidth="1"/>
    <col min="2819" max="2819" width="23.375" style="10" customWidth="1"/>
    <col min="2820" max="2820" width="16.375" style="10" customWidth="1"/>
    <col min="2821" max="2821" width="16.25" style="10" customWidth="1"/>
    <col min="2822" max="2825" width="6.875" style="10" customWidth="1"/>
    <col min="2826" max="2826" width="13.375" style="10" customWidth="1"/>
    <col min="2827" max="2827" width="15.375" style="10" customWidth="1"/>
    <col min="2828" max="2828" width="8.375" style="10" customWidth="1"/>
    <col min="2829" max="2829" width="19.375" style="10" customWidth="1"/>
    <col min="2830" max="3073" width="9" style="10"/>
    <col min="3074" max="3074" width="2.25" style="10" customWidth="1"/>
    <col min="3075" max="3075" width="23.375" style="10" customWidth="1"/>
    <col min="3076" max="3076" width="16.375" style="10" customWidth="1"/>
    <col min="3077" max="3077" width="16.25" style="10" customWidth="1"/>
    <col min="3078" max="3081" width="6.875" style="10" customWidth="1"/>
    <col min="3082" max="3082" width="13.375" style="10" customWidth="1"/>
    <col min="3083" max="3083" width="15.375" style="10" customWidth="1"/>
    <col min="3084" max="3084" width="8.375" style="10" customWidth="1"/>
    <col min="3085" max="3085" width="19.375" style="10" customWidth="1"/>
    <col min="3086" max="3329" width="9" style="10"/>
    <col min="3330" max="3330" width="2.25" style="10" customWidth="1"/>
    <col min="3331" max="3331" width="23.375" style="10" customWidth="1"/>
    <col min="3332" max="3332" width="16.375" style="10" customWidth="1"/>
    <col min="3333" max="3333" width="16.25" style="10" customWidth="1"/>
    <col min="3334" max="3337" width="6.875" style="10" customWidth="1"/>
    <col min="3338" max="3338" width="13.375" style="10" customWidth="1"/>
    <col min="3339" max="3339" width="15.375" style="10" customWidth="1"/>
    <col min="3340" max="3340" width="8.375" style="10" customWidth="1"/>
    <col min="3341" max="3341" width="19.375" style="10" customWidth="1"/>
    <col min="3342" max="3585" width="9" style="10"/>
    <col min="3586" max="3586" width="2.25" style="10" customWidth="1"/>
    <col min="3587" max="3587" width="23.375" style="10" customWidth="1"/>
    <col min="3588" max="3588" width="16.375" style="10" customWidth="1"/>
    <col min="3589" max="3589" width="16.25" style="10" customWidth="1"/>
    <col min="3590" max="3593" width="6.875" style="10" customWidth="1"/>
    <col min="3594" max="3594" width="13.375" style="10" customWidth="1"/>
    <col min="3595" max="3595" width="15.375" style="10" customWidth="1"/>
    <col min="3596" max="3596" width="8.375" style="10" customWidth="1"/>
    <col min="3597" max="3597" width="19.375" style="10" customWidth="1"/>
    <col min="3598" max="3841" width="9" style="10"/>
    <col min="3842" max="3842" width="2.25" style="10" customWidth="1"/>
    <col min="3843" max="3843" width="23.375" style="10" customWidth="1"/>
    <col min="3844" max="3844" width="16.375" style="10" customWidth="1"/>
    <col min="3845" max="3845" width="16.25" style="10" customWidth="1"/>
    <col min="3846" max="3849" width="6.875" style="10" customWidth="1"/>
    <col min="3850" max="3850" width="13.375" style="10" customWidth="1"/>
    <col min="3851" max="3851" width="15.375" style="10" customWidth="1"/>
    <col min="3852" max="3852" width="8.375" style="10" customWidth="1"/>
    <col min="3853" max="3853" width="19.375" style="10" customWidth="1"/>
    <col min="3854" max="4097" width="9" style="10"/>
    <col min="4098" max="4098" width="2.25" style="10" customWidth="1"/>
    <col min="4099" max="4099" width="23.375" style="10" customWidth="1"/>
    <col min="4100" max="4100" width="16.375" style="10" customWidth="1"/>
    <col min="4101" max="4101" width="16.25" style="10" customWidth="1"/>
    <col min="4102" max="4105" width="6.875" style="10" customWidth="1"/>
    <col min="4106" max="4106" width="13.375" style="10" customWidth="1"/>
    <col min="4107" max="4107" width="15.375" style="10" customWidth="1"/>
    <col min="4108" max="4108" width="8.375" style="10" customWidth="1"/>
    <col min="4109" max="4109" width="19.375" style="10" customWidth="1"/>
    <col min="4110" max="4353" width="9" style="10"/>
    <col min="4354" max="4354" width="2.25" style="10" customWidth="1"/>
    <col min="4355" max="4355" width="23.375" style="10" customWidth="1"/>
    <col min="4356" max="4356" width="16.375" style="10" customWidth="1"/>
    <col min="4357" max="4357" width="16.25" style="10" customWidth="1"/>
    <col min="4358" max="4361" width="6.875" style="10" customWidth="1"/>
    <col min="4362" max="4362" width="13.375" style="10" customWidth="1"/>
    <col min="4363" max="4363" width="15.375" style="10" customWidth="1"/>
    <col min="4364" max="4364" width="8.375" style="10" customWidth="1"/>
    <col min="4365" max="4365" width="19.375" style="10" customWidth="1"/>
    <col min="4366" max="4609" width="9" style="10"/>
    <col min="4610" max="4610" width="2.25" style="10" customWidth="1"/>
    <col min="4611" max="4611" width="23.375" style="10" customWidth="1"/>
    <col min="4612" max="4612" width="16.375" style="10" customWidth="1"/>
    <col min="4613" max="4613" width="16.25" style="10" customWidth="1"/>
    <col min="4614" max="4617" width="6.875" style="10" customWidth="1"/>
    <col min="4618" max="4618" width="13.375" style="10" customWidth="1"/>
    <col min="4619" max="4619" width="15.375" style="10" customWidth="1"/>
    <col min="4620" max="4620" width="8.375" style="10" customWidth="1"/>
    <col min="4621" max="4621" width="19.375" style="10" customWidth="1"/>
    <col min="4622" max="4865" width="9" style="10"/>
    <col min="4866" max="4866" width="2.25" style="10" customWidth="1"/>
    <col min="4867" max="4867" width="23.375" style="10" customWidth="1"/>
    <col min="4868" max="4868" width="16.375" style="10" customWidth="1"/>
    <col min="4869" max="4869" width="16.25" style="10" customWidth="1"/>
    <col min="4870" max="4873" width="6.875" style="10" customWidth="1"/>
    <col min="4874" max="4874" width="13.375" style="10" customWidth="1"/>
    <col min="4875" max="4875" width="15.375" style="10" customWidth="1"/>
    <col min="4876" max="4876" width="8.375" style="10" customWidth="1"/>
    <col min="4877" max="4877" width="19.375" style="10" customWidth="1"/>
    <col min="4878" max="5121" width="9" style="10"/>
    <col min="5122" max="5122" width="2.25" style="10" customWidth="1"/>
    <col min="5123" max="5123" width="23.375" style="10" customWidth="1"/>
    <col min="5124" max="5124" width="16.375" style="10" customWidth="1"/>
    <col min="5125" max="5125" width="16.25" style="10" customWidth="1"/>
    <col min="5126" max="5129" width="6.875" style="10" customWidth="1"/>
    <col min="5130" max="5130" width="13.375" style="10" customWidth="1"/>
    <col min="5131" max="5131" width="15.375" style="10" customWidth="1"/>
    <col min="5132" max="5132" width="8.375" style="10" customWidth="1"/>
    <col min="5133" max="5133" width="19.375" style="10" customWidth="1"/>
    <col min="5134" max="5377" width="9" style="10"/>
    <col min="5378" max="5378" width="2.25" style="10" customWidth="1"/>
    <col min="5379" max="5379" width="23.375" style="10" customWidth="1"/>
    <col min="5380" max="5380" width="16.375" style="10" customWidth="1"/>
    <col min="5381" max="5381" width="16.25" style="10" customWidth="1"/>
    <col min="5382" max="5385" width="6.875" style="10" customWidth="1"/>
    <col min="5386" max="5386" width="13.375" style="10" customWidth="1"/>
    <col min="5387" max="5387" width="15.375" style="10" customWidth="1"/>
    <col min="5388" max="5388" width="8.375" style="10" customWidth="1"/>
    <col min="5389" max="5389" width="19.375" style="10" customWidth="1"/>
    <col min="5390" max="5633" width="9" style="10"/>
    <col min="5634" max="5634" width="2.25" style="10" customWidth="1"/>
    <col min="5635" max="5635" width="23.375" style="10" customWidth="1"/>
    <col min="5636" max="5636" width="16.375" style="10" customWidth="1"/>
    <col min="5637" max="5637" width="16.25" style="10" customWidth="1"/>
    <col min="5638" max="5641" width="6.875" style="10" customWidth="1"/>
    <col min="5642" max="5642" width="13.375" style="10" customWidth="1"/>
    <col min="5643" max="5643" width="15.375" style="10" customWidth="1"/>
    <col min="5644" max="5644" width="8.375" style="10" customWidth="1"/>
    <col min="5645" max="5645" width="19.375" style="10" customWidth="1"/>
    <col min="5646" max="5889" width="9" style="10"/>
    <col min="5890" max="5890" width="2.25" style="10" customWidth="1"/>
    <col min="5891" max="5891" width="23.375" style="10" customWidth="1"/>
    <col min="5892" max="5892" width="16.375" style="10" customWidth="1"/>
    <col min="5893" max="5893" width="16.25" style="10" customWidth="1"/>
    <col min="5894" max="5897" width="6.875" style="10" customWidth="1"/>
    <col min="5898" max="5898" width="13.375" style="10" customWidth="1"/>
    <col min="5899" max="5899" width="15.375" style="10" customWidth="1"/>
    <col min="5900" max="5900" width="8.375" style="10" customWidth="1"/>
    <col min="5901" max="5901" width="19.375" style="10" customWidth="1"/>
    <col min="5902" max="6145" width="9" style="10"/>
    <col min="6146" max="6146" width="2.25" style="10" customWidth="1"/>
    <col min="6147" max="6147" width="23.375" style="10" customWidth="1"/>
    <col min="6148" max="6148" width="16.375" style="10" customWidth="1"/>
    <col min="6149" max="6149" width="16.25" style="10" customWidth="1"/>
    <col min="6150" max="6153" width="6.875" style="10" customWidth="1"/>
    <col min="6154" max="6154" width="13.375" style="10" customWidth="1"/>
    <col min="6155" max="6155" width="15.375" style="10" customWidth="1"/>
    <col min="6156" max="6156" width="8.375" style="10" customWidth="1"/>
    <col min="6157" max="6157" width="19.375" style="10" customWidth="1"/>
    <col min="6158" max="6401" width="9" style="10"/>
    <col min="6402" max="6402" width="2.25" style="10" customWidth="1"/>
    <col min="6403" max="6403" width="23.375" style="10" customWidth="1"/>
    <col min="6404" max="6404" width="16.375" style="10" customWidth="1"/>
    <col min="6405" max="6405" width="16.25" style="10" customWidth="1"/>
    <col min="6406" max="6409" width="6.875" style="10" customWidth="1"/>
    <col min="6410" max="6410" width="13.375" style="10" customWidth="1"/>
    <col min="6411" max="6411" width="15.375" style="10" customWidth="1"/>
    <col min="6412" max="6412" width="8.375" style="10" customWidth="1"/>
    <col min="6413" max="6413" width="19.375" style="10" customWidth="1"/>
    <col min="6414" max="6657" width="9" style="10"/>
    <col min="6658" max="6658" width="2.25" style="10" customWidth="1"/>
    <col min="6659" max="6659" width="23.375" style="10" customWidth="1"/>
    <col min="6660" max="6660" width="16.375" style="10" customWidth="1"/>
    <col min="6661" max="6661" width="16.25" style="10" customWidth="1"/>
    <col min="6662" max="6665" width="6.875" style="10" customWidth="1"/>
    <col min="6666" max="6666" width="13.375" style="10" customWidth="1"/>
    <col min="6667" max="6667" width="15.375" style="10" customWidth="1"/>
    <col min="6668" max="6668" width="8.375" style="10" customWidth="1"/>
    <col min="6669" max="6669" width="19.375" style="10" customWidth="1"/>
    <col min="6670" max="6913" width="9" style="10"/>
    <col min="6914" max="6914" width="2.25" style="10" customWidth="1"/>
    <col min="6915" max="6915" width="23.375" style="10" customWidth="1"/>
    <col min="6916" max="6916" width="16.375" style="10" customWidth="1"/>
    <col min="6917" max="6917" width="16.25" style="10" customWidth="1"/>
    <col min="6918" max="6921" width="6.875" style="10" customWidth="1"/>
    <col min="6922" max="6922" width="13.375" style="10" customWidth="1"/>
    <col min="6923" max="6923" width="15.375" style="10" customWidth="1"/>
    <col min="6924" max="6924" width="8.375" style="10" customWidth="1"/>
    <col min="6925" max="6925" width="19.375" style="10" customWidth="1"/>
    <col min="6926" max="7169" width="9" style="10"/>
    <col min="7170" max="7170" width="2.25" style="10" customWidth="1"/>
    <col min="7171" max="7171" width="23.375" style="10" customWidth="1"/>
    <col min="7172" max="7172" width="16.375" style="10" customWidth="1"/>
    <col min="7173" max="7173" width="16.25" style="10" customWidth="1"/>
    <col min="7174" max="7177" width="6.875" style="10" customWidth="1"/>
    <col min="7178" max="7178" width="13.375" style="10" customWidth="1"/>
    <col min="7179" max="7179" width="15.375" style="10" customWidth="1"/>
    <col min="7180" max="7180" width="8.375" style="10" customWidth="1"/>
    <col min="7181" max="7181" width="19.375" style="10" customWidth="1"/>
    <col min="7182" max="7425" width="9" style="10"/>
    <col min="7426" max="7426" width="2.25" style="10" customWidth="1"/>
    <col min="7427" max="7427" width="23.375" style="10" customWidth="1"/>
    <col min="7428" max="7428" width="16.375" style="10" customWidth="1"/>
    <col min="7429" max="7429" width="16.25" style="10" customWidth="1"/>
    <col min="7430" max="7433" width="6.875" style="10" customWidth="1"/>
    <col min="7434" max="7434" width="13.375" style="10" customWidth="1"/>
    <col min="7435" max="7435" width="15.375" style="10" customWidth="1"/>
    <col min="7436" max="7436" width="8.375" style="10" customWidth="1"/>
    <col min="7437" max="7437" width="19.375" style="10" customWidth="1"/>
    <col min="7438" max="7681" width="9" style="10"/>
    <col min="7682" max="7682" width="2.25" style="10" customWidth="1"/>
    <col min="7683" max="7683" width="23.375" style="10" customWidth="1"/>
    <col min="7684" max="7684" width="16.375" style="10" customWidth="1"/>
    <col min="7685" max="7685" width="16.25" style="10" customWidth="1"/>
    <col min="7686" max="7689" width="6.875" style="10" customWidth="1"/>
    <col min="7690" max="7690" width="13.375" style="10" customWidth="1"/>
    <col min="7691" max="7691" width="15.375" style="10" customWidth="1"/>
    <col min="7692" max="7692" width="8.375" style="10" customWidth="1"/>
    <col min="7693" max="7693" width="19.375" style="10" customWidth="1"/>
    <col min="7694" max="7937" width="9" style="10"/>
    <col min="7938" max="7938" width="2.25" style="10" customWidth="1"/>
    <col min="7939" max="7939" width="23.375" style="10" customWidth="1"/>
    <col min="7940" max="7940" width="16.375" style="10" customWidth="1"/>
    <col min="7941" max="7941" width="16.25" style="10" customWidth="1"/>
    <col min="7942" max="7945" width="6.875" style="10" customWidth="1"/>
    <col min="7946" max="7946" width="13.375" style="10" customWidth="1"/>
    <col min="7947" max="7947" width="15.375" style="10" customWidth="1"/>
    <col min="7948" max="7948" width="8.375" style="10" customWidth="1"/>
    <col min="7949" max="7949" width="19.375" style="10" customWidth="1"/>
    <col min="7950" max="8193" width="9" style="10"/>
    <col min="8194" max="8194" width="2.25" style="10" customWidth="1"/>
    <col min="8195" max="8195" width="23.375" style="10" customWidth="1"/>
    <col min="8196" max="8196" width="16.375" style="10" customWidth="1"/>
    <col min="8197" max="8197" width="16.25" style="10" customWidth="1"/>
    <col min="8198" max="8201" width="6.875" style="10" customWidth="1"/>
    <col min="8202" max="8202" width="13.375" style="10" customWidth="1"/>
    <col min="8203" max="8203" width="15.375" style="10" customWidth="1"/>
    <col min="8204" max="8204" width="8.375" style="10" customWidth="1"/>
    <col min="8205" max="8205" width="19.375" style="10" customWidth="1"/>
    <col min="8206" max="8449" width="9" style="10"/>
    <col min="8450" max="8450" width="2.25" style="10" customWidth="1"/>
    <col min="8451" max="8451" width="23.375" style="10" customWidth="1"/>
    <col min="8452" max="8452" width="16.375" style="10" customWidth="1"/>
    <col min="8453" max="8453" width="16.25" style="10" customWidth="1"/>
    <col min="8454" max="8457" width="6.875" style="10" customWidth="1"/>
    <col min="8458" max="8458" width="13.375" style="10" customWidth="1"/>
    <col min="8459" max="8459" width="15.375" style="10" customWidth="1"/>
    <col min="8460" max="8460" width="8.375" style="10" customWidth="1"/>
    <col min="8461" max="8461" width="19.375" style="10" customWidth="1"/>
    <col min="8462" max="8705" width="9" style="10"/>
    <col min="8706" max="8706" width="2.25" style="10" customWidth="1"/>
    <col min="8707" max="8707" width="23.375" style="10" customWidth="1"/>
    <col min="8708" max="8708" width="16.375" style="10" customWidth="1"/>
    <col min="8709" max="8709" width="16.25" style="10" customWidth="1"/>
    <col min="8710" max="8713" width="6.875" style="10" customWidth="1"/>
    <col min="8714" max="8714" width="13.375" style="10" customWidth="1"/>
    <col min="8715" max="8715" width="15.375" style="10" customWidth="1"/>
    <col min="8716" max="8716" width="8.375" style="10" customWidth="1"/>
    <col min="8717" max="8717" width="19.375" style="10" customWidth="1"/>
    <col min="8718" max="8961" width="9" style="10"/>
    <col min="8962" max="8962" width="2.25" style="10" customWidth="1"/>
    <col min="8963" max="8963" width="23.375" style="10" customWidth="1"/>
    <col min="8964" max="8964" width="16.375" style="10" customWidth="1"/>
    <col min="8965" max="8965" width="16.25" style="10" customWidth="1"/>
    <col min="8966" max="8969" width="6.875" style="10" customWidth="1"/>
    <col min="8970" max="8970" width="13.375" style="10" customWidth="1"/>
    <col min="8971" max="8971" width="15.375" style="10" customWidth="1"/>
    <col min="8972" max="8972" width="8.375" style="10" customWidth="1"/>
    <col min="8973" max="8973" width="19.375" style="10" customWidth="1"/>
    <col min="8974" max="9217" width="9" style="10"/>
    <col min="9218" max="9218" width="2.25" style="10" customWidth="1"/>
    <col min="9219" max="9219" width="23.375" style="10" customWidth="1"/>
    <col min="9220" max="9220" width="16.375" style="10" customWidth="1"/>
    <col min="9221" max="9221" width="16.25" style="10" customWidth="1"/>
    <col min="9222" max="9225" width="6.875" style="10" customWidth="1"/>
    <col min="9226" max="9226" width="13.375" style="10" customWidth="1"/>
    <col min="9227" max="9227" width="15.375" style="10" customWidth="1"/>
    <col min="9228" max="9228" width="8.375" style="10" customWidth="1"/>
    <col min="9229" max="9229" width="19.375" style="10" customWidth="1"/>
    <col min="9230" max="9473" width="9" style="10"/>
    <col min="9474" max="9474" width="2.25" style="10" customWidth="1"/>
    <col min="9475" max="9475" width="23.375" style="10" customWidth="1"/>
    <col min="9476" max="9476" width="16.375" style="10" customWidth="1"/>
    <col min="9477" max="9477" width="16.25" style="10" customWidth="1"/>
    <col min="9478" max="9481" width="6.875" style="10" customWidth="1"/>
    <col min="9482" max="9482" width="13.375" style="10" customWidth="1"/>
    <col min="9483" max="9483" width="15.375" style="10" customWidth="1"/>
    <col min="9484" max="9484" width="8.375" style="10" customWidth="1"/>
    <col min="9485" max="9485" width="19.375" style="10" customWidth="1"/>
    <col min="9486" max="9729" width="9" style="10"/>
    <col min="9730" max="9730" width="2.25" style="10" customWidth="1"/>
    <col min="9731" max="9731" width="23.375" style="10" customWidth="1"/>
    <col min="9732" max="9732" width="16.375" style="10" customWidth="1"/>
    <col min="9733" max="9733" width="16.25" style="10" customWidth="1"/>
    <col min="9734" max="9737" width="6.875" style="10" customWidth="1"/>
    <col min="9738" max="9738" width="13.375" style="10" customWidth="1"/>
    <col min="9739" max="9739" width="15.375" style="10" customWidth="1"/>
    <col min="9740" max="9740" width="8.375" style="10" customWidth="1"/>
    <col min="9741" max="9741" width="19.375" style="10" customWidth="1"/>
    <col min="9742" max="9985" width="9" style="10"/>
    <col min="9986" max="9986" width="2.25" style="10" customWidth="1"/>
    <col min="9987" max="9987" width="23.375" style="10" customWidth="1"/>
    <col min="9988" max="9988" width="16.375" style="10" customWidth="1"/>
    <col min="9989" max="9989" width="16.25" style="10" customWidth="1"/>
    <col min="9990" max="9993" width="6.875" style="10" customWidth="1"/>
    <col min="9994" max="9994" width="13.375" style="10" customWidth="1"/>
    <col min="9995" max="9995" width="15.375" style="10" customWidth="1"/>
    <col min="9996" max="9996" width="8.375" style="10" customWidth="1"/>
    <col min="9997" max="9997" width="19.375" style="10" customWidth="1"/>
    <col min="9998" max="10241" width="9" style="10"/>
    <col min="10242" max="10242" width="2.25" style="10" customWidth="1"/>
    <col min="10243" max="10243" width="23.375" style="10" customWidth="1"/>
    <col min="10244" max="10244" width="16.375" style="10" customWidth="1"/>
    <col min="10245" max="10245" width="16.25" style="10" customWidth="1"/>
    <col min="10246" max="10249" width="6.875" style="10" customWidth="1"/>
    <col min="10250" max="10250" width="13.375" style="10" customWidth="1"/>
    <col min="10251" max="10251" width="15.375" style="10" customWidth="1"/>
    <col min="10252" max="10252" width="8.375" style="10" customWidth="1"/>
    <col min="10253" max="10253" width="19.375" style="10" customWidth="1"/>
    <col min="10254" max="10497" width="9" style="10"/>
    <col min="10498" max="10498" width="2.25" style="10" customWidth="1"/>
    <col min="10499" max="10499" width="23.375" style="10" customWidth="1"/>
    <col min="10500" max="10500" width="16.375" style="10" customWidth="1"/>
    <col min="10501" max="10501" width="16.25" style="10" customWidth="1"/>
    <col min="10502" max="10505" width="6.875" style="10" customWidth="1"/>
    <col min="10506" max="10506" width="13.375" style="10" customWidth="1"/>
    <col min="10507" max="10507" width="15.375" style="10" customWidth="1"/>
    <col min="10508" max="10508" width="8.375" style="10" customWidth="1"/>
    <col min="10509" max="10509" width="19.375" style="10" customWidth="1"/>
    <col min="10510" max="10753" width="9" style="10"/>
    <col min="10754" max="10754" width="2.25" style="10" customWidth="1"/>
    <col min="10755" max="10755" width="23.375" style="10" customWidth="1"/>
    <col min="10756" max="10756" width="16.375" style="10" customWidth="1"/>
    <col min="10757" max="10757" width="16.25" style="10" customWidth="1"/>
    <col min="10758" max="10761" width="6.875" style="10" customWidth="1"/>
    <col min="10762" max="10762" width="13.375" style="10" customWidth="1"/>
    <col min="10763" max="10763" width="15.375" style="10" customWidth="1"/>
    <col min="10764" max="10764" width="8.375" style="10" customWidth="1"/>
    <col min="10765" max="10765" width="19.375" style="10" customWidth="1"/>
    <col min="10766" max="11009" width="9" style="10"/>
    <col min="11010" max="11010" width="2.25" style="10" customWidth="1"/>
    <col min="11011" max="11011" width="23.375" style="10" customWidth="1"/>
    <col min="11012" max="11012" width="16.375" style="10" customWidth="1"/>
    <col min="11013" max="11013" width="16.25" style="10" customWidth="1"/>
    <col min="11014" max="11017" width="6.875" style="10" customWidth="1"/>
    <col min="11018" max="11018" width="13.375" style="10" customWidth="1"/>
    <col min="11019" max="11019" width="15.375" style="10" customWidth="1"/>
    <col min="11020" max="11020" width="8.375" style="10" customWidth="1"/>
    <col min="11021" max="11021" width="19.375" style="10" customWidth="1"/>
    <col min="11022" max="11265" width="9" style="10"/>
    <col min="11266" max="11266" width="2.25" style="10" customWidth="1"/>
    <col min="11267" max="11267" width="23.375" style="10" customWidth="1"/>
    <col min="11268" max="11268" width="16.375" style="10" customWidth="1"/>
    <col min="11269" max="11269" width="16.25" style="10" customWidth="1"/>
    <col min="11270" max="11273" width="6.875" style="10" customWidth="1"/>
    <col min="11274" max="11274" width="13.375" style="10" customWidth="1"/>
    <col min="11275" max="11275" width="15.375" style="10" customWidth="1"/>
    <col min="11276" max="11276" width="8.375" style="10" customWidth="1"/>
    <col min="11277" max="11277" width="19.375" style="10" customWidth="1"/>
    <col min="11278" max="11521" width="9" style="10"/>
    <col min="11522" max="11522" width="2.25" style="10" customWidth="1"/>
    <col min="11523" max="11523" width="23.375" style="10" customWidth="1"/>
    <col min="11524" max="11524" width="16.375" style="10" customWidth="1"/>
    <col min="11525" max="11525" width="16.25" style="10" customWidth="1"/>
    <col min="11526" max="11529" width="6.875" style="10" customWidth="1"/>
    <col min="11530" max="11530" width="13.375" style="10" customWidth="1"/>
    <col min="11531" max="11531" width="15.375" style="10" customWidth="1"/>
    <col min="11532" max="11532" width="8.375" style="10" customWidth="1"/>
    <col min="11533" max="11533" width="19.375" style="10" customWidth="1"/>
    <col min="11534" max="11777" width="9" style="10"/>
    <col min="11778" max="11778" width="2.25" style="10" customWidth="1"/>
    <col min="11779" max="11779" width="23.375" style="10" customWidth="1"/>
    <col min="11780" max="11780" width="16.375" style="10" customWidth="1"/>
    <col min="11781" max="11781" width="16.25" style="10" customWidth="1"/>
    <col min="11782" max="11785" width="6.875" style="10" customWidth="1"/>
    <col min="11786" max="11786" width="13.375" style="10" customWidth="1"/>
    <col min="11787" max="11787" width="15.375" style="10" customWidth="1"/>
    <col min="11788" max="11788" width="8.375" style="10" customWidth="1"/>
    <col min="11789" max="11789" width="19.375" style="10" customWidth="1"/>
    <col min="11790" max="12033" width="9" style="10"/>
    <col min="12034" max="12034" width="2.25" style="10" customWidth="1"/>
    <col min="12035" max="12035" width="23.375" style="10" customWidth="1"/>
    <col min="12036" max="12036" width="16.375" style="10" customWidth="1"/>
    <col min="12037" max="12037" width="16.25" style="10" customWidth="1"/>
    <col min="12038" max="12041" width="6.875" style="10" customWidth="1"/>
    <col min="12042" max="12042" width="13.375" style="10" customWidth="1"/>
    <col min="12043" max="12043" width="15.375" style="10" customWidth="1"/>
    <col min="12044" max="12044" width="8.375" style="10" customWidth="1"/>
    <col min="12045" max="12045" width="19.375" style="10" customWidth="1"/>
    <col min="12046" max="12289" width="9" style="10"/>
    <col min="12290" max="12290" width="2.25" style="10" customWidth="1"/>
    <col min="12291" max="12291" width="23.375" style="10" customWidth="1"/>
    <col min="12292" max="12292" width="16.375" style="10" customWidth="1"/>
    <col min="12293" max="12293" width="16.25" style="10" customWidth="1"/>
    <col min="12294" max="12297" width="6.875" style="10" customWidth="1"/>
    <col min="12298" max="12298" width="13.375" style="10" customWidth="1"/>
    <col min="12299" max="12299" width="15.375" style="10" customWidth="1"/>
    <col min="12300" max="12300" width="8.375" style="10" customWidth="1"/>
    <col min="12301" max="12301" width="19.375" style="10" customWidth="1"/>
    <col min="12302" max="12545" width="9" style="10"/>
    <col min="12546" max="12546" width="2.25" style="10" customWidth="1"/>
    <col min="12547" max="12547" width="23.375" style="10" customWidth="1"/>
    <col min="12548" max="12548" width="16.375" style="10" customWidth="1"/>
    <col min="12549" max="12549" width="16.25" style="10" customWidth="1"/>
    <col min="12550" max="12553" width="6.875" style="10" customWidth="1"/>
    <col min="12554" max="12554" width="13.375" style="10" customWidth="1"/>
    <col min="12555" max="12555" width="15.375" style="10" customWidth="1"/>
    <col min="12556" max="12556" width="8.375" style="10" customWidth="1"/>
    <col min="12557" max="12557" width="19.375" style="10" customWidth="1"/>
    <col min="12558" max="12801" width="9" style="10"/>
    <col min="12802" max="12802" width="2.25" style="10" customWidth="1"/>
    <col min="12803" max="12803" width="23.375" style="10" customWidth="1"/>
    <col min="12804" max="12804" width="16.375" style="10" customWidth="1"/>
    <col min="12805" max="12805" width="16.25" style="10" customWidth="1"/>
    <col min="12806" max="12809" width="6.875" style="10" customWidth="1"/>
    <col min="12810" max="12810" width="13.375" style="10" customWidth="1"/>
    <col min="12811" max="12811" width="15.375" style="10" customWidth="1"/>
    <col min="12812" max="12812" width="8.375" style="10" customWidth="1"/>
    <col min="12813" max="12813" width="19.375" style="10" customWidth="1"/>
    <col min="12814" max="13057" width="9" style="10"/>
    <col min="13058" max="13058" width="2.25" style="10" customWidth="1"/>
    <col min="13059" max="13059" width="23.375" style="10" customWidth="1"/>
    <col min="13060" max="13060" width="16.375" style="10" customWidth="1"/>
    <col min="13061" max="13061" width="16.25" style="10" customWidth="1"/>
    <col min="13062" max="13065" width="6.875" style="10" customWidth="1"/>
    <col min="13066" max="13066" width="13.375" style="10" customWidth="1"/>
    <col min="13067" max="13067" width="15.375" style="10" customWidth="1"/>
    <col min="13068" max="13068" width="8.375" style="10" customWidth="1"/>
    <col min="13069" max="13069" width="19.375" style="10" customWidth="1"/>
    <col min="13070" max="13313" width="9" style="10"/>
    <col min="13314" max="13314" width="2.25" style="10" customWidth="1"/>
    <col min="13315" max="13315" width="23.375" style="10" customWidth="1"/>
    <col min="13316" max="13316" width="16.375" style="10" customWidth="1"/>
    <col min="13317" max="13317" width="16.25" style="10" customWidth="1"/>
    <col min="13318" max="13321" width="6.875" style="10" customWidth="1"/>
    <col min="13322" max="13322" width="13.375" style="10" customWidth="1"/>
    <col min="13323" max="13323" width="15.375" style="10" customWidth="1"/>
    <col min="13324" max="13324" width="8.375" style="10" customWidth="1"/>
    <col min="13325" max="13325" width="19.375" style="10" customWidth="1"/>
    <col min="13326" max="13569" width="9" style="10"/>
    <col min="13570" max="13570" width="2.25" style="10" customWidth="1"/>
    <col min="13571" max="13571" width="23.375" style="10" customWidth="1"/>
    <col min="13572" max="13572" width="16.375" style="10" customWidth="1"/>
    <col min="13573" max="13573" width="16.25" style="10" customWidth="1"/>
    <col min="13574" max="13577" width="6.875" style="10" customWidth="1"/>
    <col min="13578" max="13578" width="13.375" style="10" customWidth="1"/>
    <col min="13579" max="13579" width="15.375" style="10" customWidth="1"/>
    <col min="13580" max="13580" width="8.375" style="10" customWidth="1"/>
    <col min="13581" max="13581" width="19.375" style="10" customWidth="1"/>
    <col min="13582" max="13825" width="9" style="10"/>
    <col min="13826" max="13826" width="2.25" style="10" customWidth="1"/>
    <col min="13827" max="13827" width="23.375" style="10" customWidth="1"/>
    <col min="13828" max="13828" width="16.375" style="10" customWidth="1"/>
    <col min="13829" max="13829" width="16.25" style="10" customWidth="1"/>
    <col min="13830" max="13833" width="6.875" style="10" customWidth="1"/>
    <col min="13834" max="13834" width="13.375" style="10" customWidth="1"/>
    <col min="13835" max="13835" width="15.375" style="10" customWidth="1"/>
    <col min="13836" max="13836" width="8.375" style="10" customWidth="1"/>
    <col min="13837" max="13837" width="19.375" style="10" customWidth="1"/>
    <col min="13838" max="14081" width="9" style="10"/>
    <col min="14082" max="14082" width="2.25" style="10" customWidth="1"/>
    <col min="14083" max="14083" width="23.375" style="10" customWidth="1"/>
    <col min="14084" max="14084" width="16.375" style="10" customWidth="1"/>
    <col min="14085" max="14085" width="16.25" style="10" customWidth="1"/>
    <col min="14086" max="14089" width="6.875" style="10" customWidth="1"/>
    <col min="14090" max="14090" width="13.375" style="10" customWidth="1"/>
    <col min="14091" max="14091" width="15.375" style="10" customWidth="1"/>
    <col min="14092" max="14092" width="8.375" style="10" customWidth="1"/>
    <col min="14093" max="14093" width="19.375" style="10" customWidth="1"/>
    <col min="14094" max="14337" width="9" style="10"/>
    <col min="14338" max="14338" width="2.25" style="10" customWidth="1"/>
    <col min="14339" max="14339" width="23.375" style="10" customWidth="1"/>
    <col min="14340" max="14340" width="16.375" style="10" customWidth="1"/>
    <col min="14341" max="14341" width="16.25" style="10" customWidth="1"/>
    <col min="14342" max="14345" width="6.875" style="10" customWidth="1"/>
    <col min="14346" max="14346" width="13.375" style="10" customWidth="1"/>
    <col min="14347" max="14347" width="15.375" style="10" customWidth="1"/>
    <col min="14348" max="14348" width="8.375" style="10" customWidth="1"/>
    <col min="14349" max="14349" width="19.375" style="10" customWidth="1"/>
    <col min="14350" max="14593" width="9" style="10"/>
    <col min="14594" max="14594" width="2.25" style="10" customWidth="1"/>
    <col min="14595" max="14595" width="23.375" style="10" customWidth="1"/>
    <col min="14596" max="14596" width="16.375" style="10" customWidth="1"/>
    <col min="14597" max="14597" width="16.25" style="10" customWidth="1"/>
    <col min="14598" max="14601" width="6.875" style="10" customWidth="1"/>
    <col min="14602" max="14602" width="13.375" style="10" customWidth="1"/>
    <col min="14603" max="14603" width="15.375" style="10" customWidth="1"/>
    <col min="14604" max="14604" width="8.375" style="10" customWidth="1"/>
    <col min="14605" max="14605" width="19.375" style="10" customWidth="1"/>
    <col min="14606" max="14849" width="9" style="10"/>
    <col min="14850" max="14850" width="2.25" style="10" customWidth="1"/>
    <col min="14851" max="14851" width="23.375" style="10" customWidth="1"/>
    <col min="14852" max="14852" width="16.375" style="10" customWidth="1"/>
    <col min="14853" max="14853" width="16.25" style="10" customWidth="1"/>
    <col min="14854" max="14857" width="6.875" style="10" customWidth="1"/>
    <col min="14858" max="14858" width="13.375" style="10" customWidth="1"/>
    <col min="14859" max="14859" width="15.375" style="10" customWidth="1"/>
    <col min="14860" max="14860" width="8.375" style="10" customWidth="1"/>
    <col min="14861" max="14861" width="19.375" style="10" customWidth="1"/>
    <col min="14862" max="15105" width="9" style="10"/>
    <col min="15106" max="15106" width="2.25" style="10" customWidth="1"/>
    <col min="15107" max="15107" width="23.375" style="10" customWidth="1"/>
    <col min="15108" max="15108" width="16.375" style="10" customWidth="1"/>
    <col min="15109" max="15109" width="16.25" style="10" customWidth="1"/>
    <col min="15110" max="15113" width="6.875" style="10" customWidth="1"/>
    <col min="15114" max="15114" width="13.375" style="10" customWidth="1"/>
    <col min="15115" max="15115" width="15.375" style="10" customWidth="1"/>
    <col min="15116" max="15116" width="8.375" style="10" customWidth="1"/>
    <col min="15117" max="15117" width="19.375" style="10" customWidth="1"/>
    <col min="15118" max="15361" width="9" style="10"/>
    <col min="15362" max="15362" width="2.25" style="10" customWidth="1"/>
    <col min="15363" max="15363" width="23.375" style="10" customWidth="1"/>
    <col min="15364" max="15364" width="16.375" style="10" customWidth="1"/>
    <col min="15365" max="15365" width="16.25" style="10" customWidth="1"/>
    <col min="15366" max="15369" width="6.875" style="10" customWidth="1"/>
    <col min="15370" max="15370" width="13.375" style="10" customWidth="1"/>
    <col min="15371" max="15371" width="15.375" style="10" customWidth="1"/>
    <col min="15372" max="15372" width="8.375" style="10" customWidth="1"/>
    <col min="15373" max="15373" width="19.375" style="10" customWidth="1"/>
    <col min="15374" max="15617" width="9" style="10"/>
    <col min="15618" max="15618" width="2.25" style="10" customWidth="1"/>
    <col min="15619" max="15619" width="23.375" style="10" customWidth="1"/>
    <col min="15620" max="15620" width="16.375" style="10" customWidth="1"/>
    <col min="15621" max="15621" width="16.25" style="10" customWidth="1"/>
    <col min="15622" max="15625" width="6.875" style="10" customWidth="1"/>
    <col min="15626" max="15626" width="13.375" style="10" customWidth="1"/>
    <col min="15627" max="15627" width="15.375" style="10" customWidth="1"/>
    <col min="15628" max="15628" width="8.375" style="10" customWidth="1"/>
    <col min="15629" max="15629" width="19.375" style="10" customWidth="1"/>
    <col min="15630" max="15873" width="9" style="10"/>
    <col min="15874" max="15874" width="2.25" style="10" customWidth="1"/>
    <col min="15875" max="15875" width="23.375" style="10" customWidth="1"/>
    <col min="15876" max="15876" width="16.375" style="10" customWidth="1"/>
    <col min="15877" max="15877" width="16.25" style="10" customWidth="1"/>
    <col min="15878" max="15881" width="6.875" style="10" customWidth="1"/>
    <col min="15882" max="15882" width="13.375" style="10" customWidth="1"/>
    <col min="15883" max="15883" width="15.375" style="10" customWidth="1"/>
    <col min="15884" max="15884" width="8.375" style="10" customWidth="1"/>
    <col min="15885" max="15885" width="19.375" style="10" customWidth="1"/>
    <col min="15886" max="16129" width="9" style="10"/>
    <col min="16130" max="16130" width="2.25" style="10" customWidth="1"/>
    <col min="16131" max="16131" width="23.375" style="10" customWidth="1"/>
    <col min="16132" max="16132" width="16.375" style="10" customWidth="1"/>
    <col min="16133" max="16133" width="16.25" style="10" customWidth="1"/>
    <col min="16134" max="16137" width="6.875" style="10" customWidth="1"/>
    <col min="16138" max="16138" width="13.375" style="10" customWidth="1"/>
    <col min="16139" max="16139" width="15.375" style="10" customWidth="1"/>
    <col min="16140" max="16140" width="8.375" style="10" customWidth="1"/>
    <col min="16141" max="16141" width="19.375" style="10" customWidth="1"/>
    <col min="16142" max="16384" width="9" style="10"/>
  </cols>
  <sheetData>
    <row r="1" spans="1:12" s="9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9" customFormat="1" ht="21">
      <c r="A4" s="116" t="s">
        <v>583</v>
      </c>
      <c r="B4" s="116"/>
      <c r="C4" s="325"/>
      <c r="L4" s="20"/>
    </row>
    <row r="5" spans="1:12" s="9" customFormat="1" ht="21">
      <c r="A5" s="256" t="s">
        <v>584</v>
      </c>
      <c r="B5" s="116"/>
      <c r="C5" s="325"/>
      <c r="L5" s="20"/>
    </row>
    <row r="6" spans="1:12" s="9" customFormat="1" ht="21">
      <c r="A6" s="116"/>
      <c r="B6" s="116" t="s">
        <v>585</v>
      </c>
      <c r="C6" s="325"/>
      <c r="E6" s="98"/>
      <c r="F6" s="98"/>
      <c r="G6" s="98"/>
      <c r="H6" s="98"/>
      <c r="I6" s="98"/>
      <c r="J6" s="98"/>
      <c r="L6" s="20"/>
    </row>
    <row r="7" spans="1:12" s="9" customFormat="1" ht="21">
      <c r="A7" s="116"/>
      <c r="B7" s="116" t="s">
        <v>77</v>
      </c>
      <c r="C7" s="326"/>
      <c r="D7" s="26"/>
      <c r="E7" s="27"/>
      <c r="F7" s="27"/>
      <c r="G7" s="27"/>
      <c r="H7" s="27"/>
      <c r="I7" s="27"/>
      <c r="J7" s="27"/>
      <c r="K7" s="26"/>
      <c r="L7" s="28"/>
    </row>
    <row r="8" spans="1:12" s="9" customFormat="1" ht="21">
      <c r="A8" s="975" t="s">
        <v>1</v>
      </c>
      <c r="B8" s="975" t="s">
        <v>96</v>
      </c>
      <c r="C8" s="975" t="s">
        <v>97</v>
      </c>
      <c r="D8" s="184" t="s">
        <v>98</v>
      </c>
      <c r="E8" s="975" t="s">
        <v>117</v>
      </c>
      <c r="F8" s="975"/>
      <c r="G8" s="975"/>
      <c r="H8" s="975"/>
      <c r="I8" s="975"/>
      <c r="J8" s="184" t="s">
        <v>99</v>
      </c>
      <c r="K8" s="184" t="s">
        <v>100</v>
      </c>
      <c r="L8" s="978" t="s">
        <v>101</v>
      </c>
    </row>
    <row r="9" spans="1:12" s="9" customFormat="1" ht="42">
      <c r="A9" s="975"/>
      <c r="B9" s="975"/>
      <c r="C9" s="975"/>
      <c r="D9" s="181" t="s">
        <v>102</v>
      </c>
      <c r="E9" s="183" t="s">
        <v>149</v>
      </c>
      <c r="F9" s="183" t="s">
        <v>150</v>
      </c>
      <c r="G9" s="183" t="s">
        <v>151</v>
      </c>
      <c r="H9" s="183" t="s">
        <v>152</v>
      </c>
      <c r="I9" s="183" t="s">
        <v>153</v>
      </c>
      <c r="J9" s="42" t="s">
        <v>103</v>
      </c>
      <c r="K9" s="42" t="s">
        <v>104</v>
      </c>
      <c r="L9" s="978"/>
    </row>
    <row r="10" spans="1:12" s="98" customFormat="1" ht="112.5">
      <c r="A10" s="145">
        <v>1</v>
      </c>
      <c r="B10" s="270" t="s">
        <v>670</v>
      </c>
      <c r="C10" s="49" t="s">
        <v>671</v>
      </c>
      <c r="D10" s="49" t="s">
        <v>672</v>
      </c>
      <c r="E10" s="50">
        <v>100000</v>
      </c>
      <c r="F10" s="50" t="s">
        <v>120</v>
      </c>
      <c r="G10" s="50" t="s">
        <v>120</v>
      </c>
      <c r="H10" s="50" t="s">
        <v>120</v>
      </c>
      <c r="I10" s="50"/>
      <c r="J10" s="57" t="s">
        <v>673</v>
      </c>
      <c r="K10" s="49" t="s">
        <v>674</v>
      </c>
      <c r="L10" s="278" t="s">
        <v>675</v>
      </c>
    </row>
    <row r="11" spans="1:12" s="98" customFormat="1" ht="21">
      <c r="A11" s="145"/>
      <c r="B11" s="270"/>
      <c r="C11" s="49"/>
      <c r="D11" s="49"/>
      <c r="E11" s="50"/>
      <c r="F11" s="50"/>
      <c r="G11" s="50"/>
      <c r="H11" s="50"/>
      <c r="I11" s="50"/>
      <c r="J11" s="57"/>
      <c r="K11" s="49"/>
      <c r="L11" s="278"/>
    </row>
    <row r="12" spans="1:12" s="98" customFormat="1" ht="21">
      <c r="A12" s="145"/>
      <c r="B12" s="270"/>
      <c r="C12" s="49"/>
      <c r="D12" s="49"/>
      <c r="E12" s="50"/>
      <c r="F12" s="50"/>
      <c r="G12" s="50"/>
      <c r="H12" s="50"/>
      <c r="I12" s="50"/>
      <c r="J12" s="57"/>
      <c r="K12" s="49"/>
      <c r="L12" s="278"/>
    </row>
    <row r="13" spans="1:12" s="98" customFormat="1" ht="21">
      <c r="A13" s="145"/>
      <c r="B13" s="270"/>
      <c r="C13" s="49"/>
      <c r="D13" s="49"/>
      <c r="E13" s="50"/>
      <c r="F13" s="50"/>
      <c r="G13" s="50"/>
      <c r="H13" s="50"/>
      <c r="I13" s="50"/>
      <c r="J13" s="57"/>
      <c r="K13" s="49"/>
      <c r="L13" s="278"/>
    </row>
    <row r="14" spans="1:12" s="98" customFormat="1" ht="21">
      <c r="A14" s="145"/>
      <c r="B14" s="270"/>
      <c r="C14" s="49"/>
      <c r="D14" s="49"/>
      <c r="E14" s="50"/>
      <c r="F14" s="50"/>
      <c r="G14" s="50"/>
      <c r="H14" s="50"/>
      <c r="I14" s="50"/>
      <c r="J14" s="57"/>
      <c r="K14" s="49"/>
      <c r="L14" s="278"/>
    </row>
    <row r="15" spans="1:12" s="98" customFormat="1" ht="21">
      <c r="A15" s="145"/>
      <c r="B15" s="270"/>
      <c r="C15" s="49"/>
      <c r="D15" s="49"/>
      <c r="E15" s="50"/>
      <c r="F15" s="50"/>
      <c r="G15" s="50"/>
      <c r="H15" s="50"/>
      <c r="I15" s="50"/>
      <c r="J15" s="57"/>
      <c r="K15" s="49"/>
      <c r="L15" s="278"/>
    </row>
    <row r="16" spans="1:12" s="98" customFormat="1" ht="20.25">
      <c r="A16" s="87"/>
      <c r="B16" s="269"/>
      <c r="C16" s="89"/>
      <c r="D16" s="89"/>
      <c r="E16" s="88"/>
      <c r="F16" s="88"/>
      <c r="G16" s="88"/>
      <c r="H16" s="88"/>
      <c r="I16" s="88"/>
      <c r="J16" s="267"/>
      <c r="K16" s="89"/>
      <c r="L16" s="90"/>
    </row>
    <row r="17" spans="1:13" s="98" customFormat="1" ht="20.25">
      <c r="A17" s="87"/>
      <c r="B17" s="269"/>
      <c r="C17" s="89"/>
      <c r="D17" s="89"/>
      <c r="E17" s="88"/>
      <c r="F17" s="88"/>
      <c r="G17" s="88"/>
      <c r="H17" s="88"/>
      <c r="I17" s="88"/>
      <c r="J17" s="267"/>
      <c r="K17" s="89"/>
      <c r="L17" s="90"/>
    </row>
    <row r="18" spans="1:13" s="9" customFormat="1" ht="12.75">
      <c r="A18" s="99"/>
      <c r="B18" s="102"/>
      <c r="C18" s="100"/>
      <c r="D18" s="100"/>
      <c r="E18" s="222"/>
      <c r="F18" s="99"/>
      <c r="G18" s="99"/>
      <c r="H18" s="99"/>
      <c r="I18" s="99"/>
      <c r="J18" s="100"/>
      <c r="K18" s="100"/>
      <c r="L18" s="103"/>
    </row>
    <row r="19" spans="1:13" s="9" customFormat="1" ht="21.75" thickBot="1">
      <c r="A19" s="125"/>
      <c r="B19" s="126" t="s">
        <v>121</v>
      </c>
      <c r="C19" s="127">
        <v>1</v>
      </c>
      <c r="D19" s="128" t="s">
        <v>96</v>
      </c>
      <c r="E19" s="130">
        <f>SUM(E10:E18)</f>
        <v>100000</v>
      </c>
      <c r="F19" s="130">
        <f>SUM(F10:F18)</f>
        <v>0</v>
      </c>
      <c r="G19" s="130">
        <f>SUM(G10:G18)</f>
        <v>0</v>
      </c>
      <c r="H19" s="130">
        <f>SUM(H10:H18)</f>
        <v>0</v>
      </c>
      <c r="I19" s="130">
        <f>SUM(I10:I18)</f>
        <v>0</v>
      </c>
      <c r="J19" s="125" t="s">
        <v>120</v>
      </c>
      <c r="K19" s="125" t="s">
        <v>120</v>
      </c>
      <c r="L19" s="129" t="s">
        <v>120</v>
      </c>
    </row>
    <row r="20" spans="1:13" ht="14.25" thickTop="1">
      <c r="E20" s="241"/>
      <c r="F20" s="241"/>
      <c r="G20" s="241"/>
      <c r="H20" s="241"/>
      <c r="I20" s="241"/>
    </row>
    <row r="21" spans="1:13">
      <c r="A21" s="242"/>
      <c r="M21" s="106"/>
    </row>
    <row r="22" spans="1:13">
      <c r="A22" s="242"/>
      <c r="K22" s="243"/>
      <c r="M22" s="106"/>
    </row>
    <row r="23" spans="1:13">
      <c r="A23" s="242"/>
      <c r="K23" s="243"/>
      <c r="M23" s="106"/>
    </row>
    <row r="24" spans="1:13">
      <c r="A24" s="242"/>
      <c r="K24" s="243"/>
      <c r="M24" s="106"/>
    </row>
    <row r="25" spans="1:13">
      <c r="A25" s="242"/>
      <c r="K25" s="243"/>
      <c r="M25" s="106"/>
    </row>
    <row r="26" spans="1:13">
      <c r="A26" s="242"/>
      <c r="K26" s="243"/>
      <c r="M26" s="106"/>
    </row>
    <row r="27" spans="1:13">
      <c r="A27" s="242"/>
      <c r="K27" s="243"/>
      <c r="M27" s="106"/>
    </row>
    <row r="28" spans="1:13">
      <c r="A28" s="242"/>
      <c r="K28" s="243"/>
      <c r="M28" s="106"/>
    </row>
    <row r="29" spans="1:13">
      <c r="A29" s="242"/>
      <c r="K29" s="243"/>
      <c r="M29" s="106"/>
    </row>
    <row r="30" spans="1:13">
      <c r="A30" s="242"/>
      <c r="K30" s="243"/>
      <c r="M30" s="106"/>
    </row>
    <row r="31" spans="1:13">
      <c r="A31" s="242"/>
      <c r="K31" s="243"/>
      <c r="M31" s="106"/>
    </row>
    <row r="32" spans="1:13">
      <c r="A32" s="242"/>
      <c r="K32" s="243"/>
      <c r="M32" s="106"/>
    </row>
    <row r="33" spans="1:13">
      <c r="A33" s="242"/>
      <c r="K33" s="243"/>
      <c r="M33" s="106"/>
    </row>
    <row r="34" spans="1:13">
      <c r="A34" s="242"/>
      <c r="K34" s="243"/>
      <c r="M34" s="106"/>
    </row>
    <row r="35" spans="1:13">
      <c r="A35" s="242"/>
      <c r="K35" s="244"/>
      <c r="M35" s="106"/>
    </row>
    <row r="36" spans="1:13">
      <c r="A36" s="242"/>
      <c r="K36" s="244"/>
      <c r="M36" s="106"/>
    </row>
    <row r="37" spans="1:13">
      <c r="A37" s="242"/>
      <c r="K37" s="244"/>
      <c r="M37" s="106"/>
    </row>
    <row r="38" spans="1:13">
      <c r="A38" s="242"/>
      <c r="K38" s="244"/>
      <c r="M38" s="106"/>
    </row>
    <row r="39" spans="1:13">
      <c r="A39" s="242"/>
      <c r="K39" s="244"/>
      <c r="M39" s="106"/>
    </row>
    <row r="40" spans="1:13">
      <c r="A40" s="242"/>
      <c r="K40" s="244"/>
      <c r="M40" s="106"/>
    </row>
    <row r="41" spans="1:13">
      <c r="A41" s="242"/>
      <c r="K41" s="244"/>
      <c r="M41" s="106"/>
    </row>
    <row r="42" spans="1:13">
      <c r="A42" s="242"/>
      <c r="K42" s="244"/>
      <c r="M42" s="106"/>
    </row>
    <row r="43" spans="1:13">
      <c r="A43" s="242"/>
      <c r="K43" s="244"/>
      <c r="M43" s="106"/>
    </row>
    <row r="44" spans="1:13">
      <c r="A44" s="242"/>
      <c r="K44" s="244"/>
      <c r="M44" s="106"/>
    </row>
    <row r="45" spans="1:13">
      <c r="A45" s="242"/>
      <c r="K45" s="244"/>
      <c r="M45" s="106"/>
    </row>
    <row r="46" spans="1:13">
      <c r="A46" s="242"/>
      <c r="K46" s="244"/>
      <c r="M46" s="106"/>
    </row>
    <row r="47" spans="1:13">
      <c r="A47" s="242"/>
      <c r="K47" s="244"/>
      <c r="M47" s="106"/>
    </row>
    <row r="48" spans="1:13">
      <c r="A48" s="242"/>
      <c r="K48" s="244"/>
      <c r="M48" s="106"/>
    </row>
    <row r="49" spans="1:13">
      <c r="A49" s="242"/>
      <c r="K49" s="244"/>
      <c r="M49" s="106"/>
    </row>
    <row r="50" spans="1:13">
      <c r="A50" s="242"/>
      <c r="K50" s="244"/>
      <c r="M50" s="106"/>
    </row>
    <row r="51" spans="1:13">
      <c r="A51" s="242"/>
      <c r="K51" s="244"/>
      <c r="M51" s="106"/>
    </row>
    <row r="52" spans="1:13">
      <c r="A52" s="242"/>
      <c r="K52" s="244"/>
      <c r="M52" s="106"/>
    </row>
    <row r="53" spans="1:13">
      <c r="A53" s="242"/>
      <c r="K53" s="244"/>
      <c r="M53" s="106"/>
    </row>
    <row r="54" spans="1:13">
      <c r="A54" s="242"/>
      <c r="K54" s="244"/>
      <c r="M54" s="106"/>
    </row>
    <row r="55" spans="1:13">
      <c r="A55" s="242"/>
      <c r="K55" s="244"/>
      <c r="M55" s="106"/>
    </row>
    <row r="56" spans="1:13">
      <c r="A56" s="242"/>
      <c r="K56" s="244"/>
      <c r="M56" s="106"/>
    </row>
    <row r="57" spans="1:13">
      <c r="A57" s="242"/>
      <c r="K57" s="244"/>
      <c r="M57" s="106"/>
    </row>
    <row r="58" spans="1:13">
      <c r="A58" s="242"/>
      <c r="K58" s="244"/>
      <c r="M58" s="106"/>
    </row>
    <row r="59" spans="1:13">
      <c r="A59" s="242"/>
      <c r="K59" s="244"/>
      <c r="M59" s="106"/>
    </row>
    <row r="60" spans="1:13">
      <c r="A60" s="242"/>
      <c r="K60" s="244"/>
      <c r="M60" s="106"/>
    </row>
    <row r="61" spans="1:13">
      <c r="A61" s="242"/>
      <c r="K61" s="244"/>
      <c r="M61" s="106"/>
    </row>
    <row r="62" spans="1:13">
      <c r="A62" s="242"/>
      <c r="K62" s="244"/>
      <c r="M62" s="106"/>
    </row>
    <row r="63" spans="1:13">
      <c r="A63" s="242"/>
      <c r="K63" s="244"/>
      <c r="M63" s="106"/>
    </row>
    <row r="64" spans="1:13">
      <c r="A64" s="242"/>
      <c r="K64" s="244"/>
      <c r="M64" s="106"/>
    </row>
    <row r="65" spans="1:13">
      <c r="A65" s="242"/>
      <c r="K65" s="244"/>
      <c r="M65" s="106"/>
    </row>
    <row r="66" spans="1:13">
      <c r="A66" s="242"/>
      <c r="K66" s="244"/>
      <c r="M66" s="106"/>
    </row>
    <row r="67" spans="1:13">
      <c r="A67" s="242"/>
      <c r="K67" s="244"/>
      <c r="M67" s="106"/>
    </row>
    <row r="68" spans="1:13">
      <c r="A68" s="242"/>
      <c r="K68" s="244"/>
      <c r="M68" s="106"/>
    </row>
    <row r="69" spans="1:13">
      <c r="A69" s="242"/>
      <c r="K69" s="244"/>
      <c r="M69" s="106"/>
    </row>
    <row r="70" spans="1:13">
      <c r="A70" s="242"/>
      <c r="K70" s="244"/>
    </row>
    <row r="71" spans="1:13">
      <c r="A71" s="242"/>
      <c r="K71" s="244"/>
    </row>
    <row r="72" spans="1:13">
      <c r="A72" s="242"/>
      <c r="K72" s="244"/>
    </row>
    <row r="73" spans="1:13" s="107" customFormat="1">
      <c r="A73" s="242"/>
      <c r="B73" s="106"/>
      <c r="C73" s="106"/>
      <c r="D73" s="106"/>
      <c r="E73" s="106"/>
      <c r="F73" s="106"/>
      <c r="G73" s="106"/>
      <c r="H73" s="106"/>
      <c r="I73" s="106"/>
      <c r="J73" s="106"/>
      <c r="K73" s="244"/>
      <c r="M73" s="10"/>
    </row>
    <row r="74" spans="1:13" s="107" customFormat="1">
      <c r="A74" s="242"/>
      <c r="B74" s="106"/>
      <c r="C74" s="106"/>
      <c r="D74" s="106"/>
      <c r="E74" s="106"/>
      <c r="F74" s="106"/>
      <c r="G74" s="106"/>
      <c r="H74" s="106"/>
      <c r="I74" s="106"/>
      <c r="J74" s="106"/>
      <c r="K74" s="244"/>
      <c r="M74" s="10"/>
    </row>
    <row r="75" spans="1:13" s="107" customFormat="1">
      <c r="A75" s="242"/>
      <c r="B75" s="106"/>
      <c r="C75" s="106"/>
      <c r="D75" s="106"/>
      <c r="E75" s="106"/>
      <c r="F75" s="106"/>
      <c r="G75" s="106"/>
      <c r="H75" s="106"/>
      <c r="I75" s="106"/>
      <c r="J75" s="106"/>
      <c r="K75" s="244"/>
      <c r="M75" s="10"/>
    </row>
    <row r="76" spans="1:13" s="107" customFormat="1">
      <c r="A76" s="242"/>
      <c r="B76" s="106"/>
      <c r="C76" s="106"/>
      <c r="D76" s="106"/>
      <c r="E76" s="106"/>
      <c r="F76" s="106"/>
      <c r="G76" s="106"/>
      <c r="H76" s="106"/>
      <c r="I76" s="106"/>
      <c r="J76" s="106"/>
      <c r="K76" s="153"/>
      <c r="M76" s="10"/>
    </row>
  </sheetData>
  <mergeCells count="8">
    <mergeCell ref="A1:L1"/>
    <mergeCell ref="A2:L2"/>
    <mergeCell ref="A3:L3"/>
    <mergeCell ref="A8:A9"/>
    <mergeCell ref="B8:B9"/>
    <mergeCell ref="C8:C9"/>
    <mergeCell ref="E8:I8"/>
    <mergeCell ref="L8:L9"/>
  </mergeCells>
  <printOptions horizontalCentered="1"/>
  <pageMargins left="0" right="0" top="0.78740157480314965" bottom="0.39370078740157483" header="0" footer="0"/>
  <pageSetup paperSize="9" firstPageNumber="149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2:M104"/>
  <sheetViews>
    <sheetView view="pageLayout" topLeftCell="A97" zoomScaleNormal="100" workbookViewId="0">
      <selection activeCell="A97" sqref="A97"/>
    </sheetView>
  </sheetViews>
  <sheetFormatPr defaultColWidth="8.875" defaultRowHeight="14.25"/>
  <cols>
    <col min="1" max="1" width="37.75" style="4" customWidth="1"/>
    <col min="2" max="2" width="5.625" style="5" customWidth="1"/>
    <col min="3" max="3" width="9.375" customWidth="1"/>
    <col min="4" max="4" width="5.625" customWidth="1"/>
    <col min="5" max="5" width="9.375" customWidth="1"/>
    <col min="6" max="6" width="5.625" customWidth="1"/>
    <col min="7" max="7" width="9.375" customWidth="1"/>
    <col min="8" max="8" width="5.625" customWidth="1"/>
    <col min="9" max="9" width="9.375" customWidth="1"/>
    <col min="10" max="10" width="5.625" customWidth="1"/>
    <col min="11" max="11" width="9.375" customWidth="1"/>
    <col min="12" max="12" width="5.625" customWidth="1"/>
    <col min="13" max="13" width="11.75" customWidth="1"/>
  </cols>
  <sheetData>
    <row r="12" spans="1:13" ht="33.75">
      <c r="A12" s="965" t="s">
        <v>35</v>
      </c>
      <c r="B12" s="965"/>
      <c r="C12" s="965"/>
      <c r="D12" s="965"/>
      <c r="E12" s="965"/>
      <c r="F12" s="965"/>
      <c r="G12" s="965"/>
      <c r="H12" s="965"/>
      <c r="I12" s="965"/>
      <c r="J12" s="965"/>
      <c r="K12" s="965"/>
      <c r="L12" s="965"/>
      <c r="M12" s="965"/>
    </row>
    <row r="13" spans="1:13" ht="33.75">
      <c r="A13" s="965" t="s">
        <v>530</v>
      </c>
      <c r="B13" s="965"/>
      <c r="C13" s="965"/>
      <c r="D13" s="965"/>
      <c r="E13" s="965"/>
      <c r="F13" s="965"/>
      <c r="G13" s="965"/>
      <c r="H13" s="965"/>
      <c r="I13" s="965"/>
      <c r="J13" s="965"/>
      <c r="K13" s="965"/>
      <c r="L13" s="965"/>
      <c r="M13" s="965"/>
    </row>
    <row r="14" spans="1:13" ht="33.75">
      <c r="A14" s="965" t="s">
        <v>36</v>
      </c>
      <c r="B14" s="965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</row>
    <row r="33" spans="1:13" ht="21">
      <c r="A33" s="368" t="s">
        <v>33</v>
      </c>
      <c r="B33" s="748"/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370" t="s">
        <v>34</v>
      </c>
    </row>
    <row r="34" spans="1:13" ht="21">
      <c r="A34" s="964" t="s">
        <v>35</v>
      </c>
      <c r="B34" s="964"/>
      <c r="C34" s="964"/>
      <c r="D34" s="964"/>
      <c r="E34" s="964"/>
      <c r="F34" s="964"/>
      <c r="G34" s="964"/>
      <c r="H34" s="964"/>
      <c r="I34" s="964"/>
      <c r="J34" s="964"/>
      <c r="K34" s="964"/>
      <c r="L34" s="964"/>
      <c r="M34" s="964"/>
    </row>
    <row r="35" spans="1:13" ht="21">
      <c r="A35" s="964" t="s">
        <v>530</v>
      </c>
      <c r="B35" s="964"/>
      <c r="C35" s="964"/>
      <c r="D35" s="964"/>
      <c r="E35" s="964"/>
      <c r="F35" s="964"/>
      <c r="G35" s="964"/>
      <c r="H35" s="964"/>
      <c r="I35" s="964"/>
      <c r="J35" s="964"/>
      <c r="K35" s="964"/>
      <c r="L35" s="964"/>
      <c r="M35" s="964"/>
    </row>
    <row r="36" spans="1:13" ht="21">
      <c r="A36" s="964" t="s">
        <v>36</v>
      </c>
      <c r="B36" s="964"/>
      <c r="C36" s="964"/>
      <c r="D36" s="964"/>
      <c r="E36" s="964"/>
      <c r="F36" s="964"/>
      <c r="G36" s="964"/>
      <c r="H36" s="964"/>
      <c r="I36" s="964"/>
      <c r="J36" s="964"/>
      <c r="K36" s="964"/>
      <c r="L36" s="964"/>
      <c r="M36" s="964"/>
    </row>
    <row r="37" spans="1:13" ht="21">
      <c r="A37" s="967" t="s">
        <v>2</v>
      </c>
      <c r="B37" s="966" t="s">
        <v>37</v>
      </c>
      <c r="C37" s="966"/>
      <c r="D37" s="966" t="s">
        <v>38</v>
      </c>
      <c r="E37" s="966"/>
      <c r="F37" s="966" t="s">
        <v>39</v>
      </c>
      <c r="G37" s="966"/>
      <c r="H37" s="966" t="s">
        <v>40</v>
      </c>
      <c r="I37" s="966"/>
      <c r="J37" s="966" t="s">
        <v>41</v>
      </c>
      <c r="K37" s="966"/>
      <c r="L37" s="966" t="s">
        <v>42</v>
      </c>
      <c r="M37" s="966"/>
    </row>
    <row r="38" spans="1:13" ht="42">
      <c r="A38" s="968"/>
      <c r="B38" s="921" t="s">
        <v>43</v>
      </c>
      <c r="C38" s="922" t="s">
        <v>44</v>
      </c>
      <c r="D38" s="921" t="s">
        <v>43</v>
      </c>
      <c r="E38" s="923" t="s">
        <v>44</v>
      </c>
      <c r="F38" s="921" t="s">
        <v>43</v>
      </c>
      <c r="G38" s="923" t="s">
        <v>44</v>
      </c>
      <c r="H38" s="921" t="s">
        <v>43</v>
      </c>
      <c r="I38" s="923" t="s">
        <v>44</v>
      </c>
      <c r="J38" s="921" t="s">
        <v>43</v>
      </c>
      <c r="K38" s="923" t="s">
        <v>44</v>
      </c>
      <c r="L38" s="921" t="s">
        <v>43</v>
      </c>
      <c r="M38" s="923" t="s">
        <v>44</v>
      </c>
    </row>
    <row r="39" spans="1:13" ht="42">
      <c r="A39" s="371" t="s">
        <v>45</v>
      </c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</row>
    <row r="40" spans="1:13" ht="21">
      <c r="A40" s="373" t="s">
        <v>46</v>
      </c>
      <c r="B40" s="815">
        <v>0</v>
      </c>
      <c r="C40" s="815">
        <v>0</v>
      </c>
      <c r="D40" s="815">
        <v>0</v>
      </c>
      <c r="E40" s="815">
        <v>0</v>
      </c>
      <c r="F40" s="815">
        <v>0</v>
      </c>
      <c r="G40" s="815">
        <v>0</v>
      </c>
      <c r="H40" s="815">
        <v>0</v>
      </c>
      <c r="I40" s="815">
        <v>0</v>
      </c>
      <c r="J40" s="815">
        <v>0</v>
      </c>
      <c r="K40" s="815">
        <v>0</v>
      </c>
      <c r="L40" s="815">
        <f>B40+D40+F40+H40+J40</f>
        <v>0</v>
      </c>
      <c r="M40" s="815"/>
    </row>
    <row r="41" spans="1:13" ht="21">
      <c r="A41" s="373" t="s">
        <v>47</v>
      </c>
      <c r="B41" s="815">
        <v>2</v>
      </c>
      <c r="C41" s="815">
        <f>'[1]1.2'!E32</f>
        <v>50000</v>
      </c>
      <c r="D41" s="815">
        <v>2</v>
      </c>
      <c r="E41" s="815">
        <f>'[1]1.2'!F32</f>
        <v>50000</v>
      </c>
      <c r="F41" s="815">
        <v>2</v>
      </c>
      <c r="G41" s="815">
        <f>'[1]1.2'!G32</f>
        <v>50000</v>
      </c>
      <c r="H41" s="815">
        <v>2</v>
      </c>
      <c r="I41" s="815">
        <f>'[1]1.2'!H32</f>
        <v>50000</v>
      </c>
      <c r="J41" s="815">
        <v>2</v>
      </c>
      <c r="K41" s="815">
        <f>'[1]1.2'!I32</f>
        <v>50000</v>
      </c>
      <c r="L41" s="815">
        <f t="shared" ref="L41:M49" si="0">B41+D41+F41+H41+J41</f>
        <v>10</v>
      </c>
      <c r="M41" s="815">
        <f>C41+E41+G41+I41+K41</f>
        <v>250000</v>
      </c>
    </row>
    <row r="42" spans="1:13" ht="21">
      <c r="A42" s="373" t="s">
        <v>48</v>
      </c>
      <c r="B42" s="815">
        <v>0</v>
      </c>
      <c r="C42" s="815">
        <v>0</v>
      </c>
      <c r="D42" s="815">
        <v>0</v>
      </c>
      <c r="E42" s="815">
        <v>0</v>
      </c>
      <c r="F42" s="815">
        <v>0</v>
      </c>
      <c r="G42" s="815">
        <f>'[1]1.3'!G36</f>
        <v>0</v>
      </c>
      <c r="H42" s="815">
        <v>0</v>
      </c>
      <c r="I42" s="815">
        <f>'[1]1.3'!H36</f>
        <v>0</v>
      </c>
      <c r="J42" s="815">
        <v>0</v>
      </c>
      <c r="K42" s="815">
        <f>'[1]1.3'!I36</f>
        <v>0</v>
      </c>
      <c r="L42" s="815">
        <f t="shared" si="0"/>
        <v>0</v>
      </c>
      <c r="M42" s="815">
        <f t="shared" si="0"/>
        <v>0</v>
      </c>
    </row>
    <row r="43" spans="1:13" ht="21">
      <c r="A43" s="373" t="s">
        <v>49</v>
      </c>
      <c r="B43" s="815">
        <v>26</v>
      </c>
      <c r="C43" s="815">
        <f>'[1]1.4'!E170</f>
        <v>2298500</v>
      </c>
      <c r="D43" s="815">
        <v>27</v>
      </c>
      <c r="E43" s="815">
        <f>'[1]1.4'!F170</f>
        <v>2798500</v>
      </c>
      <c r="F43" s="815">
        <v>27</v>
      </c>
      <c r="G43" s="815">
        <f>'[1]1.4'!G170</f>
        <v>12255500</v>
      </c>
      <c r="H43" s="815">
        <v>26</v>
      </c>
      <c r="I43" s="815">
        <f>'[1]1.4'!H170</f>
        <v>2305500</v>
      </c>
      <c r="J43" s="815">
        <v>26</v>
      </c>
      <c r="K43" s="815">
        <f>'[1]1.4'!I170</f>
        <v>2305500</v>
      </c>
      <c r="L43" s="815">
        <f t="shared" si="0"/>
        <v>132</v>
      </c>
      <c r="M43" s="815">
        <f t="shared" si="0"/>
        <v>21963500</v>
      </c>
    </row>
    <row r="44" spans="1:13" ht="21">
      <c r="A44" s="373" t="s">
        <v>50</v>
      </c>
      <c r="B44" s="815">
        <v>0</v>
      </c>
      <c r="C44" s="815">
        <v>0</v>
      </c>
      <c r="D44" s="815">
        <v>0</v>
      </c>
      <c r="E44" s="815">
        <v>0</v>
      </c>
      <c r="F44" s="815">
        <v>0</v>
      </c>
      <c r="G44" s="815">
        <v>0</v>
      </c>
      <c r="H44" s="815">
        <v>0</v>
      </c>
      <c r="I44" s="815">
        <v>0</v>
      </c>
      <c r="J44" s="815">
        <v>0</v>
      </c>
      <c r="K44" s="815">
        <v>0</v>
      </c>
      <c r="L44" s="815">
        <f t="shared" si="0"/>
        <v>0</v>
      </c>
      <c r="M44" s="815">
        <f t="shared" si="0"/>
        <v>0</v>
      </c>
    </row>
    <row r="45" spans="1:13" ht="21">
      <c r="A45" s="373" t="s">
        <v>51</v>
      </c>
      <c r="B45" s="815">
        <v>10</v>
      </c>
      <c r="C45" s="815">
        <f>'1.6'!E25</f>
        <v>2465000</v>
      </c>
      <c r="D45" s="815">
        <v>9</v>
      </c>
      <c r="E45" s="815">
        <f>'1.6'!F25</f>
        <v>2435000</v>
      </c>
      <c r="F45" s="815">
        <v>7</v>
      </c>
      <c r="G45" s="815">
        <f>'1.6'!G25</f>
        <v>2510000</v>
      </c>
      <c r="H45" s="815">
        <v>8</v>
      </c>
      <c r="I45" s="815">
        <f>'1.6'!H25</f>
        <v>2580000</v>
      </c>
      <c r="J45" s="815">
        <v>6</v>
      </c>
      <c r="K45" s="815">
        <f>'[1]1.6'!I88</f>
        <v>1010000</v>
      </c>
      <c r="L45" s="815">
        <f t="shared" si="0"/>
        <v>40</v>
      </c>
      <c r="M45" s="815">
        <f t="shared" si="0"/>
        <v>11000000</v>
      </c>
    </row>
    <row r="46" spans="1:13" ht="21">
      <c r="A46" s="373" t="s">
        <v>52</v>
      </c>
      <c r="B46" s="815">
        <v>1</v>
      </c>
      <c r="C46" s="815">
        <f>'1.7'!E18</f>
        <v>20000</v>
      </c>
      <c r="D46" s="815">
        <v>1</v>
      </c>
      <c r="E46" s="815">
        <f>'1.7'!F18</f>
        <v>20000</v>
      </c>
      <c r="F46" s="815">
        <v>1</v>
      </c>
      <c r="G46" s="815">
        <f>'1.7'!G18</f>
        <v>20000</v>
      </c>
      <c r="H46" s="815">
        <v>1</v>
      </c>
      <c r="I46" s="815">
        <f>'1.7'!H18</f>
        <v>20000</v>
      </c>
      <c r="J46" s="815">
        <v>1</v>
      </c>
      <c r="K46" s="815">
        <f>'1.7'!I18</f>
        <v>20000</v>
      </c>
      <c r="L46" s="815">
        <f t="shared" si="0"/>
        <v>5</v>
      </c>
      <c r="M46" s="815">
        <f t="shared" si="0"/>
        <v>100000</v>
      </c>
    </row>
    <row r="47" spans="1:13" ht="21">
      <c r="A47" s="375" t="s">
        <v>53</v>
      </c>
      <c r="B47" s="815">
        <v>0</v>
      </c>
      <c r="C47" s="815">
        <v>0</v>
      </c>
      <c r="D47" s="815">
        <v>0</v>
      </c>
      <c r="E47" s="815">
        <v>0</v>
      </c>
      <c r="F47" s="815">
        <v>0</v>
      </c>
      <c r="G47" s="815">
        <v>0</v>
      </c>
      <c r="H47" s="815">
        <v>0</v>
      </c>
      <c r="I47" s="815">
        <v>0</v>
      </c>
      <c r="J47" s="815">
        <v>0</v>
      </c>
      <c r="K47" s="815"/>
      <c r="L47" s="815">
        <f t="shared" si="0"/>
        <v>0</v>
      </c>
      <c r="M47" s="815">
        <f t="shared" si="0"/>
        <v>0</v>
      </c>
    </row>
    <row r="48" spans="1:13" ht="21">
      <c r="A48" s="376" t="s">
        <v>54</v>
      </c>
      <c r="B48" s="815">
        <v>27</v>
      </c>
      <c r="C48" s="815">
        <f>'1.9'!E81</f>
        <v>18218000</v>
      </c>
      <c r="D48" s="815">
        <v>49</v>
      </c>
      <c r="E48" s="815">
        <f>'1.9'!F81</f>
        <v>18218000</v>
      </c>
      <c r="F48" s="815">
        <v>25</v>
      </c>
      <c r="G48" s="815">
        <f>'1.9'!G81</f>
        <v>18218000</v>
      </c>
      <c r="H48" s="815">
        <v>19</v>
      </c>
      <c r="I48" s="815">
        <f>'1.9'!H81</f>
        <v>39155000</v>
      </c>
      <c r="J48" s="815">
        <v>10</v>
      </c>
      <c r="K48" s="815">
        <f>'1.9'!I81</f>
        <v>39155000</v>
      </c>
      <c r="L48" s="815">
        <f t="shared" si="0"/>
        <v>130</v>
      </c>
      <c r="M48" s="815">
        <f t="shared" si="0"/>
        <v>132964000</v>
      </c>
    </row>
    <row r="49" spans="1:13" ht="21.75" thickBot="1">
      <c r="A49" s="377" t="s">
        <v>55</v>
      </c>
      <c r="B49" s="816">
        <v>1</v>
      </c>
      <c r="C49" s="816">
        <f>'[1]1.10'!E37</f>
        <v>95000</v>
      </c>
      <c r="D49" s="816">
        <v>1</v>
      </c>
      <c r="E49" s="816">
        <f>'[1]1.10'!F37</f>
        <v>95000</v>
      </c>
      <c r="F49" s="816">
        <v>1</v>
      </c>
      <c r="G49" s="816">
        <f>'[1]1.10'!G37</f>
        <v>95000</v>
      </c>
      <c r="H49" s="816">
        <v>1</v>
      </c>
      <c r="I49" s="816">
        <f>'[1]1.10'!H37</f>
        <v>95000</v>
      </c>
      <c r="J49" s="816">
        <v>1</v>
      </c>
      <c r="K49" s="816">
        <f>'1.10'!I22</f>
        <v>95000</v>
      </c>
      <c r="L49" s="815">
        <f t="shared" si="0"/>
        <v>5</v>
      </c>
      <c r="M49" s="815">
        <f t="shared" si="0"/>
        <v>475000</v>
      </c>
    </row>
    <row r="50" spans="1:13" ht="22.5" thickTop="1" thickBot="1">
      <c r="A50" s="924" t="s">
        <v>56</v>
      </c>
      <c r="B50" s="925">
        <f>SUM(B40:B49)</f>
        <v>67</v>
      </c>
      <c r="C50" s="925">
        <f t="shared" ref="C50:M50" si="1">SUM(C40:C49)</f>
        <v>23146500</v>
      </c>
      <c r="D50" s="925">
        <f t="shared" si="1"/>
        <v>89</v>
      </c>
      <c r="E50" s="925">
        <f t="shared" si="1"/>
        <v>23616500</v>
      </c>
      <c r="F50" s="925">
        <f t="shared" si="1"/>
        <v>63</v>
      </c>
      <c r="G50" s="925">
        <f t="shared" si="1"/>
        <v>33148500</v>
      </c>
      <c r="H50" s="925">
        <f t="shared" si="1"/>
        <v>57</v>
      </c>
      <c r="I50" s="925">
        <f t="shared" si="1"/>
        <v>44205500</v>
      </c>
      <c r="J50" s="925">
        <f t="shared" si="1"/>
        <v>46</v>
      </c>
      <c r="K50" s="925">
        <f t="shared" si="1"/>
        <v>42635500</v>
      </c>
      <c r="L50" s="925">
        <f t="shared" si="1"/>
        <v>322</v>
      </c>
      <c r="M50" s="925">
        <f t="shared" si="1"/>
        <v>166752500</v>
      </c>
    </row>
    <row r="51" spans="1:13" ht="21.75" thickTop="1">
      <c r="A51" s="500"/>
      <c r="B51" s="817"/>
      <c r="C51" s="817"/>
      <c r="D51" s="817"/>
      <c r="E51" s="817"/>
      <c r="F51" s="817"/>
      <c r="G51" s="817"/>
      <c r="H51" s="817"/>
      <c r="I51" s="817"/>
      <c r="J51" s="817"/>
      <c r="K51" s="817"/>
      <c r="L51" s="817"/>
      <c r="M51" s="817"/>
    </row>
    <row r="52" spans="1:13" ht="21">
      <c r="A52" s="501"/>
      <c r="B52" s="818"/>
      <c r="C52" s="818"/>
      <c r="D52" s="818"/>
      <c r="E52" s="818"/>
      <c r="F52" s="818"/>
      <c r="G52" s="818"/>
      <c r="H52" s="818"/>
      <c r="I52" s="818"/>
      <c r="J52" s="818"/>
      <c r="K52" s="818"/>
      <c r="L52" s="818"/>
      <c r="M52" s="818"/>
    </row>
    <row r="53" spans="1:13" ht="21">
      <c r="A53" s="501"/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</row>
    <row r="54" spans="1:13" ht="21">
      <c r="A54" s="501"/>
      <c r="B54" s="506"/>
      <c r="C54" s="506"/>
      <c r="D54" s="506"/>
      <c r="E54" s="506"/>
      <c r="F54" s="506"/>
      <c r="G54" s="506"/>
      <c r="H54" s="506"/>
      <c r="I54" s="506"/>
      <c r="J54" s="506"/>
      <c r="K54" s="506"/>
      <c r="L54" s="506"/>
      <c r="M54" s="506"/>
    </row>
    <row r="55" spans="1:13" ht="42">
      <c r="A55" s="371" t="s">
        <v>57</v>
      </c>
      <c r="B55" s="507"/>
      <c r="C55" s="507"/>
      <c r="D55" s="507"/>
      <c r="E55" s="507"/>
      <c r="F55" s="507"/>
      <c r="G55" s="507"/>
      <c r="H55" s="507"/>
      <c r="I55" s="507"/>
      <c r="J55" s="507"/>
      <c r="K55" s="507"/>
      <c r="L55" s="507"/>
      <c r="M55" s="507"/>
    </row>
    <row r="56" spans="1:13" ht="21">
      <c r="A56" s="373" t="s">
        <v>58</v>
      </c>
      <c r="B56" s="508">
        <v>8</v>
      </c>
      <c r="C56" s="508">
        <f>'2.1'!E22</f>
        <v>315000</v>
      </c>
      <c r="D56" s="508">
        <v>8</v>
      </c>
      <c r="E56" s="508">
        <f>'2.1'!F22</f>
        <v>315000</v>
      </c>
      <c r="F56" s="508">
        <v>8</v>
      </c>
      <c r="G56" s="508">
        <f>'2.1'!G22</f>
        <v>315000</v>
      </c>
      <c r="H56" s="508">
        <v>8</v>
      </c>
      <c r="I56" s="508">
        <f>'2.1'!H22</f>
        <v>315000</v>
      </c>
      <c r="J56" s="508">
        <v>8</v>
      </c>
      <c r="K56" s="508">
        <f>'2.1'!I22</f>
        <v>315000</v>
      </c>
      <c r="L56" s="508">
        <f>B56+D56+F56+H56+J56</f>
        <v>40</v>
      </c>
      <c r="M56" s="508">
        <f>C56+E56+G56+I56</f>
        <v>1260000</v>
      </c>
    </row>
    <row r="57" spans="1:13" ht="21">
      <c r="A57" s="373" t="s">
        <v>59</v>
      </c>
      <c r="B57" s="508">
        <v>0</v>
      </c>
      <c r="C57" s="508">
        <v>0</v>
      </c>
      <c r="D57" s="508">
        <v>0</v>
      </c>
      <c r="E57" s="508">
        <v>0</v>
      </c>
      <c r="F57" s="508">
        <v>0</v>
      </c>
      <c r="G57" s="508">
        <v>0</v>
      </c>
      <c r="H57" s="508">
        <v>0</v>
      </c>
      <c r="I57" s="508">
        <v>0</v>
      </c>
      <c r="J57" s="508">
        <v>0</v>
      </c>
      <c r="K57" s="508">
        <v>0</v>
      </c>
      <c r="L57" s="508">
        <f t="shared" ref="L57:L65" si="2">B57+D57+F57+H57+J57</f>
        <v>0</v>
      </c>
      <c r="M57" s="508">
        <f t="shared" ref="M57:M65" si="3">C57+E57+G57+I57</f>
        <v>0</v>
      </c>
    </row>
    <row r="58" spans="1:13" ht="21">
      <c r="A58" s="373" t="s">
        <v>60</v>
      </c>
      <c r="B58" s="508">
        <v>46</v>
      </c>
      <c r="C58" s="508">
        <f>'2.3'!E223</f>
        <v>7147258</v>
      </c>
      <c r="D58" s="508">
        <v>46</v>
      </c>
      <c r="E58" s="508">
        <f>'2.3'!F223</f>
        <v>7147258</v>
      </c>
      <c r="F58" s="508">
        <v>46</v>
      </c>
      <c r="G58" s="508">
        <f>'2.1'!G22</f>
        <v>315000</v>
      </c>
      <c r="H58" s="508">
        <v>46</v>
      </c>
      <c r="I58" s="508">
        <f>'2.3'!H223</f>
        <v>7147258</v>
      </c>
      <c r="J58" s="508">
        <v>46</v>
      </c>
      <c r="K58" s="508">
        <f>'2.3'!I223</f>
        <v>7147258</v>
      </c>
      <c r="L58" s="508">
        <f t="shared" si="2"/>
        <v>230</v>
      </c>
      <c r="M58" s="508">
        <f t="shared" si="3"/>
        <v>21756774</v>
      </c>
    </row>
    <row r="59" spans="1:13" ht="21">
      <c r="A59" s="373" t="s">
        <v>61</v>
      </c>
      <c r="B59" s="508">
        <v>0</v>
      </c>
      <c r="C59" s="508">
        <v>0</v>
      </c>
      <c r="D59" s="508">
        <v>0</v>
      </c>
      <c r="E59" s="508">
        <v>0</v>
      </c>
      <c r="F59" s="508">
        <v>0</v>
      </c>
      <c r="G59" s="508">
        <v>0</v>
      </c>
      <c r="H59" s="508">
        <v>0</v>
      </c>
      <c r="I59" s="508">
        <v>0</v>
      </c>
      <c r="J59" s="508">
        <v>0</v>
      </c>
      <c r="K59" s="508">
        <v>0</v>
      </c>
      <c r="L59" s="508">
        <f t="shared" si="2"/>
        <v>0</v>
      </c>
      <c r="M59" s="508">
        <f t="shared" si="3"/>
        <v>0</v>
      </c>
    </row>
    <row r="60" spans="1:13" ht="21">
      <c r="A60" s="373" t="s">
        <v>62</v>
      </c>
      <c r="B60" s="508">
        <v>0</v>
      </c>
      <c r="C60" s="508">
        <v>0</v>
      </c>
      <c r="D60" s="508">
        <v>0</v>
      </c>
      <c r="E60" s="508">
        <v>0</v>
      </c>
      <c r="F60" s="508">
        <v>0</v>
      </c>
      <c r="G60" s="508">
        <v>0</v>
      </c>
      <c r="H60" s="508">
        <v>0</v>
      </c>
      <c r="I60" s="508">
        <v>0</v>
      </c>
      <c r="J60" s="508">
        <v>0</v>
      </c>
      <c r="K60" s="508">
        <v>0</v>
      </c>
      <c r="L60" s="508">
        <f t="shared" si="2"/>
        <v>0</v>
      </c>
      <c r="M60" s="508">
        <f t="shared" si="3"/>
        <v>0</v>
      </c>
    </row>
    <row r="61" spans="1:13" ht="21">
      <c r="A61" s="373" t="s">
        <v>63</v>
      </c>
      <c r="B61" s="508">
        <v>0</v>
      </c>
      <c r="C61" s="508">
        <v>0</v>
      </c>
      <c r="D61" s="508">
        <v>0</v>
      </c>
      <c r="E61" s="508">
        <v>0</v>
      </c>
      <c r="F61" s="508">
        <v>0</v>
      </c>
      <c r="G61" s="508">
        <v>0</v>
      </c>
      <c r="H61" s="508">
        <v>0</v>
      </c>
      <c r="I61" s="508">
        <v>0</v>
      </c>
      <c r="J61" s="508">
        <v>0</v>
      </c>
      <c r="K61" s="508">
        <v>0</v>
      </c>
      <c r="L61" s="508">
        <f t="shared" si="2"/>
        <v>0</v>
      </c>
      <c r="M61" s="508">
        <f t="shared" si="3"/>
        <v>0</v>
      </c>
    </row>
    <row r="62" spans="1:13" ht="21">
      <c r="A62" s="373" t="s">
        <v>64</v>
      </c>
      <c r="B62" s="508">
        <v>1</v>
      </c>
      <c r="C62" s="508">
        <f>'[1]2.7'!E37</f>
        <v>10000</v>
      </c>
      <c r="D62" s="508">
        <v>1</v>
      </c>
      <c r="E62" s="508">
        <f>'[1]2.7'!F37</f>
        <v>10000</v>
      </c>
      <c r="F62" s="508">
        <v>1</v>
      </c>
      <c r="G62" s="508">
        <f>'[1]2.7'!G37</f>
        <v>20000</v>
      </c>
      <c r="H62" s="508">
        <v>1</v>
      </c>
      <c r="I62" s="508">
        <f>'[1]2.7'!H37</f>
        <v>20000</v>
      </c>
      <c r="J62" s="508">
        <v>1</v>
      </c>
      <c r="K62" s="508">
        <f>'[1]2.7'!I37</f>
        <v>20000</v>
      </c>
      <c r="L62" s="508">
        <f t="shared" si="2"/>
        <v>5</v>
      </c>
      <c r="M62" s="508">
        <f t="shared" si="3"/>
        <v>60000</v>
      </c>
    </row>
    <row r="63" spans="1:13" ht="21">
      <c r="A63" s="375" t="s">
        <v>65</v>
      </c>
      <c r="B63" s="508">
        <v>11</v>
      </c>
      <c r="C63" s="508">
        <f>'2.8'!E29</f>
        <v>410000</v>
      </c>
      <c r="D63" s="508">
        <v>11</v>
      </c>
      <c r="E63" s="508">
        <f>'2.8'!F29</f>
        <v>410000</v>
      </c>
      <c r="F63" s="508">
        <v>11</v>
      </c>
      <c r="G63" s="508">
        <f>'2.8'!G29</f>
        <v>410000</v>
      </c>
      <c r="H63" s="508">
        <v>11</v>
      </c>
      <c r="I63" s="508">
        <f>'2.8'!H29</f>
        <v>410000</v>
      </c>
      <c r="J63" s="508">
        <v>11</v>
      </c>
      <c r="K63" s="508">
        <f>'2.8'!I29</f>
        <v>410000</v>
      </c>
      <c r="L63" s="508">
        <f t="shared" si="2"/>
        <v>55</v>
      </c>
      <c r="M63" s="508">
        <f t="shared" si="3"/>
        <v>1640000</v>
      </c>
    </row>
    <row r="64" spans="1:13" ht="21">
      <c r="A64" s="376" t="s">
        <v>66</v>
      </c>
      <c r="B64" s="508"/>
      <c r="C64" s="508"/>
      <c r="D64" s="508"/>
      <c r="E64" s="508"/>
      <c r="F64" s="508"/>
      <c r="G64" s="508"/>
      <c r="H64" s="508"/>
      <c r="I64" s="508"/>
      <c r="J64" s="508"/>
      <c r="K64" s="508"/>
      <c r="L64" s="508">
        <f t="shared" si="2"/>
        <v>0</v>
      </c>
      <c r="M64" s="508">
        <f t="shared" si="3"/>
        <v>0</v>
      </c>
    </row>
    <row r="65" spans="1:13" ht="21.75" thickBot="1">
      <c r="A65" s="377" t="s">
        <v>67</v>
      </c>
      <c r="B65" s="509"/>
      <c r="C65" s="509"/>
      <c r="D65" s="509"/>
      <c r="E65" s="509"/>
      <c r="F65" s="509"/>
      <c r="G65" s="509"/>
      <c r="H65" s="509"/>
      <c r="I65" s="509"/>
      <c r="J65" s="509"/>
      <c r="K65" s="509"/>
      <c r="L65" s="508">
        <f t="shared" si="2"/>
        <v>0</v>
      </c>
      <c r="M65" s="509">
        <f t="shared" si="3"/>
        <v>0</v>
      </c>
    </row>
    <row r="66" spans="1:13" ht="22.5" thickTop="1" thickBot="1">
      <c r="A66" s="926" t="s">
        <v>56</v>
      </c>
      <c r="B66" s="927">
        <f>SUM(B56:B65)</f>
        <v>66</v>
      </c>
      <c r="C66" s="927">
        <f t="shared" ref="C66:L66" si="4">SUM(C56:C65)</f>
        <v>7882258</v>
      </c>
      <c r="D66" s="927">
        <f t="shared" si="4"/>
        <v>66</v>
      </c>
      <c r="E66" s="927">
        <f t="shared" si="4"/>
        <v>7882258</v>
      </c>
      <c r="F66" s="927">
        <f t="shared" si="4"/>
        <v>66</v>
      </c>
      <c r="G66" s="927">
        <f t="shared" si="4"/>
        <v>1060000</v>
      </c>
      <c r="H66" s="927">
        <f t="shared" si="4"/>
        <v>66</v>
      </c>
      <c r="I66" s="927">
        <f t="shared" si="4"/>
        <v>7892258</v>
      </c>
      <c r="J66" s="927">
        <f t="shared" si="4"/>
        <v>66</v>
      </c>
      <c r="K66" s="927">
        <f t="shared" si="4"/>
        <v>7892258</v>
      </c>
      <c r="L66" s="927">
        <f t="shared" si="4"/>
        <v>330</v>
      </c>
      <c r="M66" s="928">
        <f>SUM(M56:M65)</f>
        <v>24716774</v>
      </c>
    </row>
    <row r="67" spans="1:13" ht="21.75" thickTop="1">
      <c r="A67" s="518"/>
      <c r="B67" s="505"/>
      <c r="C67" s="505"/>
      <c r="D67" s="505"/>
      <c r="E67" s="505"/>
      <c r="F67" s="505"/>
      <c r="G67" s="505"/>
      <c r="H67" s="505"/>
      <c r="I67" s="505"/>
      <c r="J67" s="505"/>
      <c r="K67" s="505"/>
      <c r="L67" s="505"/>
      <c r="M67" s="519"/>
    </row>
    <row r="68" spans="1:13" ht="21">
      <c r="A68" s="502"/>
      <c r="B68" s="506"/>
      <c r="C68" s="506"/>
      <c r="D68" s="506"/>
      <c r="E68" s="506"/>
      <c r="F68" s="506"/>
      <c r="G68" s="506"/>
      <c r="H68" s="506"/>
      <c r="I68" s="506"/>
      <c r="J68" s="506"/>
      <c r="K68" s="506"/>
      <c r="L68" s="506"/>
      <c r="M68" s="515"/>
    </row>
    <row r="69" spans="1:13" ht="21">
      <c r="A69" s="502"/>
      <c r="B69" s="506"/>
      <c r="C69" s="506"/>
      <c r="D69" s="506"/>
      <c r="E69" s="506"/>
      <c r="F69" s="506"/>
      <c r="G69" s="506"/>
      <c r="H69" s="506"/>
      <c r="I69" s="506"/>
      <c r="J69" s="506"/>
      <c r="K69" s="506"/>
      <c r="L69" s="506"/>
      <c r="M69" s="515"/>
    </row>
    <row r="70" spans="1:13" ht="21">
      <c r="A70" s="502"/>
      <c r="B70" s="506"/>
      <c r="C70" s="506"/>
      <c r="D70" s="506"/>
      <c r="E70" s="506"/>
      <c r="F70" s="506"/>
      <c r="G70" s="506"/>
      <c r="H70" s="506"/>
      <c r="I70" s="506"/>
      <c r="J70" s="506"/>
      <c r="K70" s="506"/>
      <c r="L70" s="506"/>
      <c r="M70" s="515"/>
    </row>
    <row r="71" spans="1:13" ht="21">
      <c r="A71" s="502"/>
      <c r="B71" s="506"/>
      <c r="C71" s="506"/>
      <c r="D71" s="506"/>
      <c r="E71" s="506"/>
      <c r="F71" s="506"/>
      <c r="G71" s="506"/>
      <c r="H71" s="506"/>
      <c r="I71" s="506"/>
      <c r="J71" s="506"/>
      <c r="K71" s="506"/>
      <c r="L71" s="506"/>
      <c r="M71" s="515"/>
    </row>
    <row r="72" spans="1:13" ht="37.5">
      <c r="A72" s="378" t="s">
        <v>68</v>
      </c>
      <c r="B72" s="510"/>
      <c r="C72" s="510"/>
      <c r="D72" s="510"/>
      <c r="E72" s="510"/>
      <c r="F72" s="510"/>
      <c r="G72" s="510"/>
      <c r="H72" s="510"/>
      <c r="I72" s="510"/>
      <c r="J72" s="510"/>
      <c r="K72" s="510"/>
      <c r="L72" s="510"/>
      <c r="M72" s="510"/>
    </row>
    <row r="73" spans="1:13" ht="18.75">
      <c r="A73" s="379" t="s">
        <v>69</v>
      </c>
      <c r="B73" s="511">
        <v>3</v>
      </c>
      <c r="C73" s="511">
        <f>'3.1'!E24</f>
        <v>60000</v>
      </c>
      <c r="D73" s="511">
        <v>3</v>
      </c>
      <c r="E73" s="511">
        <f>'3.1'!F24</f>
        <v>60000</v>
      </c>
      <c r="F73" s="511">
        <v>3</v>
      </c>
      <c r="G73" s="511">
        <f>'3.1'!G24</f>
        <v>60000</v>
      </c>
      <c r="H73" s="511">
        <v>3</v>
      </c>
      <c r="I73" s="511">
        <f>'3.1'!H24</f>
        <v>60000</v>
      </c>
      <c r="J73" s="511">
        <v>3</v>
      </c>
      <c r="K73" s="511">
        <f>'3.1'!I24</f>
        <v>60000</v>
      </c>
      <c r="L73" s="511">
        <f>B73+D73+F73+H73+J73</f>
        <v>15</v>
      </c>
      <c r="M73" s="511">
        <f>C73+E73+G73+I73+K73</f>
        <v>300000</v>
      </c>
    </row>
    <row r="74" spans="1:13" ht="18.75">
      <c r="A74" s="379" t="s">
        <v>70</v>
      </c>
      <c r="B74" s="511">
        <v>3</v>
      </c>
      <c r="C74" s="511">
        <f>'3.2'!E16</f>
        <v>160000</v>
      </c>
      <c r="D74" s="511">
        <v>3</v>
      </c>
      <c r="E74" s="511">
        <f>'[1]3.2'!F37</f>
        <v>160000</v>
      </c>
      <c r="F74" s="511">
        <v>3</v>
      </c>
      <c r="G74" s="511">
        <f>'[1]3.2'!G37</f>
        <v>160000</v>
      </c>
      <c r="H74" s="511">
        <v>3</v>
      </c>
      <c r="I74" s="511">
        <f>'[1]3.2'!H37</f>
        <v>160000</v>
      </c>
      <c r="J74" s="511">
        <v>3</v>
      </c>
      <c r="K74" s="511">
        <f>'[1]3.2'!I37</f>
        <v>160000</v>
      </c>
      <c r="L74" s="511">
        <f t="shared" ref="L74:M83" si="5">B74+D74+F74+H74+J74</f>
        <v>15</v>
      </c>
      <c r="M74" s="511">
        <f t="shared" si="5"/>
        <v>800000</v>
      </c>
    </row>
    <row r="75" spans="1:13" ht="18.75">
      <c r="A75" s="379" t="s">
        <v>71</v>
      </c>
      <c r="B75" s="511">
        <v>0</v>
      </c>
      <c r="C75" s="511">
        <v>0</v>
      </c>
      <c r="D75" s="511">
        <v>0</v>
      </c>
      <c r="E75" s="511">
        <v>0</v>
      </c>
      <c r="F75" s="511">
        <v>0</v>
      </c>
      <c r="G75" s="511">
        <v>0</v>
      </c>
      <c r="H75" s="511">
        <v>0</v>
      </c>
      <c r="I75" s="511">
        <v>0</v>
      </c>
      <c r="J75" s="511">
        <v>0</v>
      </c>
      <c r="K75" s="511">
        <v>0</v>
      </c>
      <c r="L75" s="511">
        <f t="shared" si="5"/>
        <v>0</v>
      </c>
      <c r="M75" s="511">
        <f t="shared" si="5"/>
        <v>0</v>
      </c>
    </row>
    <row r="76" spans="1:13" ht="18.75">
      <c r="A76" s="379" t="s">
        <v>72</v>
      </c>
      <c r="B76" s="511">
        <v>2</v>
      </c>
      <c r="C76" s="511">
        <f>'[1]3.4'!E37</f>
        <v>40000</v>
      </c>
      <c r="D76" s="511">
        <v>2</v>
      </c>
      <c r="E76" s="511">
        <f>'[1]3.4'!F37</f>
        <v>40000</v>
      </c>
      <c r="F76" s="511">
        <v>2</v>
      </c>
      <c r="G76" s="511">
        <f>'[1]3.4'!G37</f>
        <v>40000</v>
      </c>
      <c r="H76" s="511">
        <v>2</v>
      </c>
      <c r="I76" s="511">
        <f>'[1]3.4'!H37</f>
        <v>40000</v>
      </c>
      <c r="J76" s="511">
        <v>2</v>
      </c>
      <c r="K76" s="511">
        <f>'[1]3.4'!I37</f>
        <v>40000</v>
      </c>
      <c r="L76" s="511">
        <f t="shared" si="5"/>
        <v>10</v>
      </c>
      <c r="M76" s="511">
        <f t="shared" si="5"/>
        <v>200000</v>
      </c>
    </row>
    <row r="77" spans="1:13" ht="18.75">
      <c r="A77" s="379" t="s">
        <v>73</v>
      </c>
      <c r="B77" s="511">
        <v>6</v>
      </c>
      <c r="C77" s="511">
        <f>'3.5'!E21</f>
        <v>130000</v>
      </c>
      <c r="D77" s="511">
        <v>6</v>
      </c>
      <c r="E77" s="511">
        <f>'3.5'!F21</f>
        <v>130000</v>
      </c>
      <c r="F77" s="511">
        <v>6</v>
      </c>
      <c r="G77" s="511">
        <f>'3.5'!G21</f>
        <v>130000</v>
      </c>
      <c r="H77" s="511">
        <v>6</v>
      </c>
      <c r="I77" s="511">
        <f>'3.5'!H21</f>
        <v>130000</v>
      </c>
      <c r="J77" s="511">
        <v>6</v>
      </c>
      <c r="K77" s="511">
        <f>'3.5'!I21</f>
        <v>130000</v>
      </c>
      <c r="L77" s="511">
        <f t="shared" si="5"/>
        <v>30</v>
      </c>
      <c r="M77" s="511">
        <f t="shared" si="5"/>
        <v>650000</v>
      </c>
    </row>
    <row r="78" spans="1:13" ht="18.75">
      <c r="A78" s="379" t="s">
        <v>74</v>
      </c>
      <c r="B78" s="511">
        <v>0</v>
      </c>
      <c r="C78" s="511">
        <v>0</v>
      </c>
      <c r="D78" s="511">
        <v>0</v>
      </c>
      <c r="E78" s="511">
        <v>0</v>
      </c>
      <c r="F78" s="511">
        <v>0</v>
      </c>
      <c r="G78" s="511">
        <v>0</v>
      </c>
      <c r="H78" s="511">
        <v>0</v>
      </c>
      <c r="I78" s="511">
        <v>0</v>
      </c>
      <c r="J78" s="511">
        <v>0</v>
      </c>
      <c r="K78" s="511">
        <v>0</v>
      </c>
      <c r="L78" s="511">
        <f t="shared" si="5"/>
        <v>0</v>
      </c>
      <c r="M78" s="511">
        <f t="shared" si="5"/>
        <v>0</v>
      </c>
    </row>
    <row r="79" spans="1:13" ht="18.75">
      <c r="A79" s="379" t="s">
        <v>75</v>
      </c>
      <c r="B79" s="511">
        <v>7</v>
      </c>
      <c r="C79" s="511">
        <f>'3.7'!E18</f>
        <v>160000</v>
      </c>
      <c r="D79" s="511">
        <v>7</v>
      </c>
      <c r="E79" s="511">
        <f>'3.7'!F18</f>
        <v>160000</v>
      </c>
      <c r="F79" s="511">
        <v>7</v>
      </c>
      <c r="G79" s="511">
        <f>'3.7'!G18</f>
        <v>160000</v>
      </c>
      <c r="H79" s="511">
        <v>7</v>
      </c>
      <c r="I79" s="511">
        <f>'3.7'!H18</f>
        <v>160000</v>
      </c>
      <c r="J79" s="511">
        <v>7</v>
      </c>
      <c r="K79" s="511">
        <f>'3.7'!I18</f>
        <v>160000</v>
      </c>
      <c r="L79" s="511">
        <f t="shared" si="5"/>
        <v>35</v>
      </c>
      <c r="M79" s="511">
        <f t="shared" si="5"/>
        <v>800000</v>
      </c>
    </row>
    <row r="80" spans="1:13" ht="18.75">
      <c r="A80" s="380" t="s">
        <v>76</v>
      </c>
      <c r="B80" s="511">
        <v>0</v>
      </c>
      <c r="C80" s="511">
        <v>0</v>
      </c>
      <c r="D80" s="511">
        <v>0</v>
      </c>
      <c r="E80" s="511">
        <v>0</v>
      </c>
      <c r="F80" s="511">
        <v>0</v>
      </c>
      <c r="G80" s="511">
        <v>0</v>
      </c>
      <c r="H80" s="511">
        <v>0</v>
      </c>
      <c r="I80" s="511">
        <v>0</v>
      </c>
      <c r="J80" s="511">
        <v>0</v>
      </c>
      <c r="K80" s="511">
        <v>0</v>
      </c>
      <c r="L80" s="511">
        <f t="shared" si="5"/>
        <v>0</v>
      </c>
      <c r="M80" s="511">
        <f t="shared" si="5"/>
        <v>0</v>
      </c>
    </row>
    <row r="81" spans="1:13" ht="18.75">
      <c r="A81" s="381" t="s">
        <v>77</v>
      </c>
      <c r="B81" s="511">
        <v>1</v>
      </c>
      <c r="C81" s="511">
        <f>'[1]3.9'!E37</f>
        <v>100000</v>
      </c>
      <c r="D81" s="511"/>
      <c r="E81" s="511">
        <f>'[1]3.9'!F37</f>
        <v>0</v>
      </c>
      <c r="F81" s="511"/>
      <c r="G81" s="511">
        <f>'[1]3.9'!G37</f>
        <v>0</v>
      </c>
      <c r="H81" s="511"/>
      <c r="I81" s="511">
        <f>'[1]3.9'!H37</f>
        <v>0</v>
      </c>
      <c r="J81" s="511"/>
      <c r="K81" s="511">
        <f>'[1]3.9'!I37</f>
        <v>0</v>
      </c>
      <c r="L81" s="511">
        <f t="shared" si="5"/>
        <v>1</v>
      </c>
      <c r="M81" s="511">
        <f t="shared" si="5"/>
        <v>100000</v>
      </c>
    </row>
    <row r="82" spans="1:13" ht="19.5" thickBot="1">
      <c r="A82" s="382" t="s">
        <v>78</v>
      </c>
      <c r="B82" s="512">
        <v>3</v>
      </c>
      <c r="C82" s="512">
        <f>'3.10'!E15</f>
        <v>5748000</v>
      </c>
      <c r="D82" s="512">
        <v>3</v>
      </c>
      <c r="E82" s="512">
        <f>'3.10'!F15</f>
        <v>5908000</v>
      </c>
      <c r="F82" s="512">
        <v>3</v>
      </c>
      <c r="G82" s="512">
        <f>'3.10'!G15</f>
        <v>6086000</v>
      </c>
      <c r="H82" s="512">
        <v>3</v>
      </c>
      <c r="I82" s="512">
        <f>'3.10'!H15</f>
        <v>6344000</v>
      </c>
      <c r="J82" s="512">
        <v>3</v>
      </c>
      <c r="K82" s="512">
        <f>'3.10'!I15</f>
        <v>6392000</v>
      </c>
      <c r="L82" s="511">
        <f t="shared" si="5"/>
        <v>15</v>
      </c>
      <c r="M82" s="512">
        <f t="shared" si="5"/>
        <v>30478000</v>
      </c>
    </row>
    <row r="83" spans="1:13" ht="20.25" thickTop="1" thickBot="1">
      <c r="A83" s="929" t="s">
        <v>56</v>
      </c>
      <c r="B83" s="930">
        <f>SUM(B73:B82)</f>
        <v>25</v>
      </c>
      <c r="C83" s="930">
        <f t="shared" ref="C83:L83" si="6">SUM(C73:C82)</f>
        <v>6398000</v>
      </c>
      <c r="D83" s="930">
        <f t="shared" si="6"/>
        <v>24</v>
      </c>
      <c r="E83" s="930">
        <f t="shared" si="6"/>
        <v>6458000</v>
      </c>
      <c r="F83" s="930">
        <f t="shared" si="6"/>
        <v>24</v>
      </c>
      <c r="G83" s="930">
        <f t="shared" si="6"/>
        <v>6636000</v>
      </c>
      <c r="H83" s="930">
        <f t="shared" si="6"/>
        <v>24</v>
      </c>
      <c r="I83" s="930">
        <f t="shared" si="6"/>
        <v>6894000</v>
      </c>
      <c r="J83" s="930">
        <f t="shared" si="6"/>
        <v>24</v>
      </c>
      <c r="K83" s="930">
        <f t="shared" si="6"/>
        <v>6942000</v>
      </c>
      <c r="L83" s="930">
        <f t="shared" si="6"/>
        <v>121</v>
      </c>
      <c r="M83" s="931">
        <f t="shared" si="5"/>
        <v>33328000</v>
      </c>
    </row>
    <row r="84" spans="1:13" ht="19.5" thickTop="1">
      <c r="A84" s="503"/>
      <c r="B84" s="513"/>
      <c r="C84" s="513"/>
      <c r="D84" s="513"/>
      <c r="E84" s="513"/>
      <c r="F84" s="513"/>
      <c r="G84" s="513"/>
      <c r="H84" s="513"/>
      <c r="I84" s="513"/>
      <c r="J84" s="513"/>
      <c r="K84" s="513"/>
      <c r="L84" s="513"/>
      <c r="M84" s="516"/>
    </row>
    <row r="85" spans="1:13" ht="18.75">
      <c r="A85" s="504"/>
      <c r="B85" s="514"/>
      <c r="C85" s="514"/>
      <c r="D85" s="514"/>
      <c r="E85" s="514"/>
      <c r="F85" s="514"/>
      <c r="G85" s="514"/>
      <c r="H85" s="514"/>
      <c r="I85" s="514"/>
      <c r="J85" s="514"/>
      <c r="K85" s="514"/>
      <c r="L85" s="514"/>
      <c r="M85" s="517"/>
    </row>
    <row r="86" spans="1:13" ht="18.75">
      <c r="A86" s="504"/>
      <c r="B86" s="514"/>
      <c r="C86" s="514"/>
      <c r="D86" s="514"/>
      <c r="E86" s="514"/>
      <c r="F86" s="514"/>
      <c r="G86" s="514"/>
      <c r="H86" s="514"/>
      <c r="I86" s="514"/>
      <c r="J86" s="514"/>
      <c r="K86" s="514"/>
      <c r="L86" s="514"/>
      <c r="M86" s="517"/>
    </row>
    <row r="87" spans="1:13" ht="18.75">
      <c r="A87" s="504"/>
      <c r="B87" s="514"/>
      <c r="C87" s="514"/>
      <c r="D87" s="514"/>
      <c r="E87" s="514"/>
      <c r="F87" s="514"/>
      <c r="G87" s="514"/>
      <c r="H87" s="514"/>
      <c r="I87" s="514"/>
      <c r="J87" s="514"/>
      <c r="K87" s="514"/>
      <c r="L87" s="514"/>
      <c r="M87" s="517"/>
    </row>
    <row r="88" spans="1:13" ht="18.75">
      <c r="A88" s="504"/>
      <c r="B88" s="514"/>
      <c r="C88" s="514"/>
      <c r="D88" s="514"/>
      <c r="E88" s="514"/>
      <c r="F88" s="514"/>
      <c r="G88" s="514"/>
      <c r="H88" s="514"/>
      <c r="I88" s="514"/>
      <c r="J88" s="514"/>
      <c r="K88" s="514"/>
      <c r="L88" s="514"/>
      <c r="M88" s="517"/>
    </row>
    <row r="89" spans="1:13" ht="18.75">
      <c r="A89" s="504"/>
      <c r="B89" s="514"/>
      <c r="C89" s="514"/>
      <c r="D89" s="514"/>
      <c r="E89" s="514"/>
      <c r="F89" s="514"/>
      <c r="G89" s="514"/>
      <c r="H89" s="514"/>
      <c r="I89" s="514"/>
      <c r="J89" s="514"/>
      <c r="K89" s="514"/>
      <c r="L89" s="514"/>
      <c r="M89" s="517"/>
    </row>
    <row r="90" spans="1:13" ht="18.75">
      <c r="A90" s="504"/>
      <c r="B90" s="514"/>
      <c r="C90" s="514"/>
      <c r="D90" s="514"/>
      <c r="E90" s="514"/>
      <c r="F90" s="514"/>
      <c r="G90" s="514"/>
      <c r="H90" s="514"/>
      <c r="I90" s="514"/>
      <c r="J90" s="514"/>
      <c r="K90" s="514"/>
      <c r="L90" s="514"/>
      <c r="M90" s="517"/>
    </row>
    <row r="91" spans="1:13" ht="37.5">
      <c r="A91" s="378" t="s">
        <v>79</v>
      </c>
      <c r="B91" s="510"/>
      <c r="C91" s="510"/>
      <c r="D91" s="510"/>
      <c r="E91" s="510"/>
      <c r="F91" s="510"/>
      <c r="G91" s="510"/>
      <c r="H91" s="510"/>
      <c r="I91" s="510"/>
      <c r="J91" s="510"/>
      <c r="K91" s="510"/>
      <c r="L91" s="510"/>
      <c r="M91" s="510"/>
    </row>
    <row r="92" spans="1:13" ht="18.75">
      <c r="A92" s="379" t="s">
        <v>80</v>
      </c>
      <c r="B92" s="511">
        <v>27</v>
      </c>
      <c r="C92" s="511">
        <f>'4.1'!E41</f>
        <v>2800800</v>
      </c>
      <c r="D92" s="511">
        <v>31</v>
      </c>
      <c r="E92" s="511">
        <f>'4.1'!F41</f>
        <v>3324800</v>
      </c>
      <c r="F92" s="511">
        <v>31</v>
      </c>
      <c r="G92" s="511">
        <f>'4.1'!G41</f>
        <v>3417600</v>
      </c>
      <c r="H92" s="511">
        <v>31</v>
      </c>
      <c r="I92" s="511">
        <f>'4.1'!H41</f>
        <v>3337600</v>
      </c>
      <c r="J92" s="511">
        <v>31</v>
      </c>
      <c r="K92" s="511">
        <f>'4.1'!I41</f>
        <v>3337600</v>
      </c>
      <c r="L92" s="511">
        <f>B92+D92+F92+H92+J92</f>
        <v>151</v>
      </c>
      <c r="M92" s="511">
        <f>C92+E92+G92+I92+K92</f>
        <v>16218400</v>
      </c>
    </row>
    <row r="93" spans="1:13" ht="18.75">
      <c r="A93" s="379" t="s">
        <v>81</v>
      </c>
      <c r="B93" s="511">
        <v>6</v>
      </c>
      <c r="C93" s="511">
        <f>'4.2'!E20</f>
        <v>739600</v>
      </c>
      <c r="D93" s="511">
        <v>6</v>
      </c>
      <c r="E93" s="511">
        <f>'[1]4.2'!F52</f>
        <v>739600</v>
      </c>
      <c r="F93" s="511">
        <v>6</v>
      </c>
      <c r="G93" s="511">
        <f>'[1]4.2'!G52</f>
        <v>739600</v>
      </c>
      <c r="H93" s="511">
        <v>6</v>
      </c>
      <c r="I93" s="511">
        <f>'[1]4.2'!H52</f>
        <v>739600</v>
      </c>
      <c r="J93" s="511">
        <v>6</v>
      </c>
      <c r="K93" s="511">
        <f>'[1]4.2'!I52</f>
        <v>739600</v>
      </c>
      <c r="L93" s="511">
        <f t="shared" ref="L93:M101" si="7">B93+D93+F93+H93+J93</f>
        <v>30</v>
      </c>
      <c r="M93" s="511">
        <f t="shared" si="7"/>
        <v>3698000</v>
      </c>
    </row>
    <row r="94" spans="1:13" ht="18.75">
      <c r="A94" s="379" t="s">
        <v>82</v>
      </c>
      <c r="B94" s="511">
        <v>1</v>
      </c>
      <c r="C94" s="511">
        <f>'[1]4.3'!E36</f>
        <v>99600</v>
      </c>
      <c r="D94" s="511">
        <v>1</v>
      </c>
      <c r="E94" s="511">
        <f>'[1]4.3'!F36</f>
        <v>99600</v>
      </c>
      <c r="F94" s="511">
        <v>1</v>
      </c>
      <c r="G94" s="511">
        <f>'[1]4.3'!G36</f>
        <v>99600</v>
      </c>
      <c r="H94" s="511">
        <v>1</v>
      </c>
      <c r="I94" s="511">
        <f>'[1]4.3'!H36</f>
        <v>99600</v>
      </c>
      <c r="J94" s="511">
        <v>1</v>
      </c>
      <c r="K94" s="511">
        <f>'[1]4.3'!I36</f>
        <v>99600</v>
      </c>
      <c r="L94" s="511">
        <f t="shared" si="7"/>
        <v>5</v>
      </c>
      <c r="M94" s="511">
        <f t="shared" si="7"/>
        <v>498000</v>
      </c>
    </row>
    <row r="95" spans="1:13" ht="18.75">
      <c r="A95" s="379" t="s">
        <v>83</v>
      </c>
      <c r="B95" s="511">
        <v>2</v>
      </c>
      <c r="C95" s="511">
        <f>'[1]4.4'!E36</f>
        <v>1696800</v>
      </c>
      <c r="D95" s="511">
        <v>2</v>
      </c>
      <c r="E95" s="511">
        <f>'[1]4.4'!F36</f>
        <v>1696800</v>
      </c>
      <c r="F95" s="511">
        <v>2</v>
      </c>
      <c r="G95" s="511">
        <f>'[1]4.4'!G36</f>
        <v>1704000</v>
      </c>
      <c r="H95" s="511">
        <v>2</v>
      </c>
      <c r="I95" s="511">
        <f>'[1]4.4'!H36</f>
        <v>1704000</v>
      </c>
      <c r="J95" s="511">
        <v>2</v>
      </c>
      <c r="K95" s="511">
        <f>'[1]4.4'!I36</f>
        <v>1704000</v>
      </c>
      <c r="L95" s="511">
        <f t="shared" si="7"/>
        <v>10</v>
      </c>
      <c r="M95" s="511">
        <f t="shared" si="7"/>
        <v>8505600</v>
      </c>
    </row>
    <row r="96" spans="1:13" ht="18.75">
      <c r="A96" s="379" t="s">
        <v>84</v>
      </c>
      <c r="B96" s="511">
        <v>0</v>
      </c>
      <c r="C96" s="511">
        <v>0</v>
      </c>
      <c r="D96" s="511">
        <v>0</v>
      </c>
      <c r="E96" s="511">
        <v>0</v>
      </c>
      <c r="F96" s="511">
        <v>0</v>
      </c>
      <c r="G96" s="511">
        <v>0</v>
      </c>
      <c r="H96" s="511">
        <v>0</v>
      </c>
      <c r="I96" s="511">
        <v>0</v>
      </c>
      <c r="J96" s="511">
        <v>0</v>
      </c>
      <c r="K96" s="511">
        <v>0</v>
      </c>
      <c r="L96" s="511">
        <f t="shared" si="7"/>
        <v>0</v>
      </c>
      <c r="M96" s="511">
        <f t="shared" si="7"/>
        <v>0</v>
      </c>
    </row>
    <row r="97" spans="1:13" ht="18.75">
      <c r="A97" s="379" t="s">
        <v>85</v>
      </c>
      <c r="B97" s="511">
        <v>2</v>
      </c>
      <c r="C97" s="511">
        <f>'[1]4.6'!E30</f>
        <v>666000</v>
      </c>
      <c r="D97" s="511">
        <v>2</v>
      </c>
      <c r="E97" s="511">
        <f>'[1]4.6'!F30</f>
        <v>666000</v>
      </c>
      <c r="F97" s="511">
        <v>2</v>
      </c>
      <c r="G97" s="511">
        <f>'[1]4.6'!G30</f>
        <v>673200</v>
      </c>
      <c r="H97" s="511">
        <v>2</v>
      </c>
      <c r="I97" s="511">
        <f>'[1]4.6'!H30</f>
        <v>673200</v>
      </c>
      <c r="J97" s="511">
        <v>2</v>
      </c>
      <c r="K97" s="511">
        <f>'[1]4.6'!I30</f>
        <v>673200</v>
      </c>
      <c r="L97" s="511">
        <f t="shared" si="7"/>
        <v>10</v>
      </c>
      <c r="M97" s="511">
        <f t="shared" si="7"/>
        <v>3351600</v>
      </c>
    </row>
    <row r="98" spans="1:13" ht="18.75">
      <c r="A98" s="379" t="s">
        <v>86</v>
      </c>
      <c r="B98" s="511">
        <v>2</v>
      </c>
      <c r="C98" s="511">
        <f>'[1]4.7'!E37</f>
        <v>120000</v>
      </c>
      <c r="D98" s="511">
        <v>1</v>
      </c>
      <c r="E98" s="511">
        <f>'[1]4.7'!F37</f>
        <v>20000</v>
      </c>
      <c r="F98" s="511">
        <v>1</v>
      </c>
      <c r="G98" s="511">
        <f>'[1]4.7'!G37</f>
        <v>20000</v>
      </c>
      <c r="H98" s="511">
        <v>1</v>
      </c>
      <c r="I98" s="511">
        <f>'[1]4.7'!H37</f>
        <v>20000</v>
      </c>
      <c r="J98" s="511">
        <v>1</v>
      </c>
      <c r="K98" s="511">
        <f>'[1]4.7'!I37</f>
        <v>20000</v>
      </c>
      <c r="L98" s="511">
        <f t="shared" si="7"/>
        <v>6</v>
      </c>
      <c r="M98" s="511">
        <f t="shared" si="7"/>
        <v>200000</v>
      </c>
    </row>
    <row r="99" spans="1:13" ht="18.75">
      <c r="A99" s="380" t="s">
        <v>87</v>
      </c>
      <c r="B99" s="511">
        <v>0</v>
      </c>
      <c r="C99" s="511">
        <v>0</v>
      </c>
      <c r="D99" s="511">
        <v>0</v>
      </c>
      <c r="E99" s="511">
        <v>0</v>
      </c>
      <c r="F99" s="511">
        <v>0</v>
      </c>
      <c r="G99" s="511">
        <v>0</v>
      </c>
      <c r="H99" s="511">
        <v>0</v>
      </c>
      <c r="I99" s="511">
        <v>0</v>
      </c>
      <c r="J99" s="511">
        <v>0</v>
      </c>
      <c r="K99" s="511">
        <v>0</v>
      </c>
      <c r="L99" s="511">
        <f t="shared" si="7"/>
        <v>0</v>
      </c>
      <c r="M99" s="511">
        <f t="shared" si="7"/>
        <v>0</v>
      </c>
    </row>
    <row r="100" spans="1:13" ht="18.75">
      <c r="A100" s="381" t="s">
        <v>88</v>
      </c>
      <c r="B100" s="511">
        <v>0</v>
      </c>
      <c r="C100" s="511">
        <v>0</v>
      </c>
      <c r="D100" s="511">
        <v>0</v>
      </c>
      <c r="E100" s="511">
        <v>0</v>
      </c>
      <c r="F100" s="511">
        <v>0</v>
      </c>
      <c r="G100" s="511">
        <v>0</v>
      </c>
      <c r="H100" s="511">
        <v>0</v>
      </c>
      <c r="I100" s="511">
        <v>0</v>
      </c>
      <c r="J100" s="511">
        <v>0</v>
      </c>
      <c r="K100" s="511">
        <v>0</v>
      </c>
      <c r="L100" s="511">
        <f t="shared" si="7"/>
        <v>0</v>
      </c>
      <c r="M100" s="511">
        <f t="shared" si="7"/>
        <v>0</v>
      </c>
    </row>
    <row r="101" spans="1:13" ht="19.5" thickBot="1">
      <c r="A101" s="382" t="s">
        <v>89</v>
      </c>
      <c r="B101" s="512">
        <v>0</v>
      </c>
      <c r="C101" s="512">
        <v>0</v>
      </c>
      <c r="D101" s="512">
        <v>0</v>
      </c>
      <c r="E101" s="512">
        <v>0</v>
      </c>
      <c r="F101" s="512">
        <v>0</v>
      </c>
      <c r="G101" s="512">
        <v>0</v>
      </c>
      <c r="H101" s="512">
        <v>0</v>
      </c>
      <c r="I101" s="512">
        <v>0</v>
      </c>
      <c r="J101" s="512">
        <v>0</v>
      </c>
      <c r="K101" s="512">
        <v>0</v>
      </c>
      <c r="L101" s="511">
        <f t="shared" si="7"/>
        <v>0</v>
      </c>
      <c r="M101" s="512">
        <f t="shared" si="7"/>
        <v>0</v>
      </c>
    </row>
    <row r="102" spans="1:13" ht="20.25" thickTop="1" thickBot="1">
      <c r="A102" s="932" t="s">
        <v>56</v>
      </c>
      <c r="B102" s="930">
        <f>SUM(B92:B101)</f>
        <v>40</v>
      </c>
      <c r="C102" s="930">
        <f t="shared" ref="C102:L102" si="8">SUM(C92:C101)</f>
        <v>6122800</v>
      </c>
      <c r="D102" s="930">
        <f t="shared" si="8"/>
        <v>43</v>
      </c>
      <c r="E102" s="930">
        <f t="shared" si="8"/>
        <v>6546800</v>
      </c>
      <c r="F102" s="930">
        <f t="shared" si="8"/>
        <v>43</v>
      </c>
      <c r="G102" s="930">
        <f t="shared" si="8"/>
        <v>6654000</v>
      </c>
      <c r="H102" s="930">
        <f t="shared" si="8"/>
        <v>43</v>
      </c>
      <c r="I102" s="930">
        <f t="shared" si="8"/>
        <v>6574000</v>
      </c>
      <c r="J102" s="930">
        <f t="shared" si="8"/>
        <v>43</v>
      </c>
      <c r="K102" s="930">
        <f t="shared" si="8"/>
        <v>6574000</v>
      </c>
      <c r="L102" s="930">
        <f t="shared" si="8"/>
        <v>212</v>
      </c>
      <c r="M102" s="930">
        <f>C102+E102+G102+I102+K102</f>
        <v>32471600</v>
      </c>
    </row>
    <row r="103" spans="1:13" ht="20.25" thickTop="1" thickBot="1">
      <c r="A103" s="933" t="s">
        <v>90</v>
      </c>
      <c r="B103" s="934">
        <f>B50+B66+B83+B102</f>
        <v>198</v>
      </c>
      <c r="C103" s="934">
        <f t="shared" ref="C103:M103" si="9">C50+C66+C83+C102</f>
        <v>43549558</v>
      </c>
      <c r="D103" s="934">
        <f t="shared" si="9"/>
        <v>222</v>
      </c>
      <c r="E103" s="934">
        <f t="shared" si="9"/>
        <v>44503558</v>
      </c>
      <c r="F103" s="934">
        <f t="shared" si="9"/>
        <v>196</v>
      </c>
      <c r="G103" s="934">
        <f t="shared" si="9"/>
        <v>47498500</v>
      </c>
      <c r="H103" s="934">
        <f t="shared" si="9"/>
        <v>190</v>
      </c>
      <c r="I103" s="934">
        <f t="shared" si="9"/>
        <v>65565758</v>
      </c>
      <c r="J103" s="934">
        <f t="shared" si="9"/>
        <v>179</v>
      </c>
      <c r="K103" s="934">
        <f t="shared" si="9"/>
        <v>64043758</v>
      </c>
      <c r="L103" s="934">
        <f t="shared" si="9"/>
        <v>985</v>
      </c>
      <c r="M103" s="934">
        <f t="shared" si="9"/>
        <v>257268874</v>
      </c>
    </row>
    <row r="104" spans="1:13" ht="15.75" thickTop="1">
      <c r="A104" s="383"/>
      <c r="B104" s="384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</row>
  </sheetData>
  <mergeCells count="13">
    <mergeCell ref="L37:M37"/>
    <mergeCell ref="A37:A38"/>
    <mergeCell ref="B37:C37"/>
    <mergeCell ref="D37:E37"/>
    <mergeCell ref="F37:G37"/>
    <mergeCell ref="H37:I37"/>
    <mergeCell ref="J37:K37"/>
    <mergeCell ref="A36:M36"/>
    <mergeCell ref="A12:M12"/>
    <mergeCell ref="A13:M13"/>
    <mergeCell ref="A14:M14"/>
    <mergeCell ref="A34:M34"/>
    <mergeCell ref="A35:M35"/>
  </mergeCells>
  <pageMargins left="0.51181102362204722" right="0.31496062992125984" top="0.55118110236220474" bottom="0.35433070866141736" header="0.31496062992125984" footer="0.31496062992125984"/>
  <pageSetup paperSize="9" firstPageNumber="70" orientation="landscape" useFirstPageNumber="1" verticalDpi="0" r:id="rId1"/>
  <headerFooter>
    <oddFooter>&amp;R&amp;"TH SarabunPSK,ธรรมดา"&amp;16&amp;P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M72"/>
  <sheetViews>
    <sheetView view="pageLayout" topLeftCell="A4" zoomScaleNormal="120" zoomScaleSheetLayoutView="100" workbookViewId="0">
      <selection activeCell="H12" sqref="H12"/>
    </sheetView>
  </sheetViews>
  <sheetFormatPr defaultRowHeight="15.75"/>
  <cols>
    <col min="1" max="1" width="3.25" style="23" bestFit="1" customWidth="1"/>
    <col min="2" max="3" width="19.625" style="23" customWidth="1"/>
    <col min="4" max="4" width="15.625" style="23" customWidth="1"/>
    <col min="5" max="9" width="7.625" style="23" customWidth="1"/>
    <col min="10" max="10" width="15.625" style="23" customWidth="1"/>
    <col min="11" max="11" width="13.625" style="23" customWidth="1"/>
    <col min="12" max="12" width="9.125" style="21" customWidth="1"/>
    <col min="13" max="13" width="19.375" style="10" customWidth="1"/>
    <col min="14" max="257" width="9" style="10"/>
    <col min="258" max="258" width="2.25" style="10" customWidth="1"/>
    <col min="259" max="259" width="20.625" style="10" customWidth="1"/>
    <col min="260" max="260" width="16.125" style="10" customWidth="1"/>
    <col min="261" max="261" width="17.875" style="10" customWidth="1"/>
    <col min="262" max="265" width="6.875" style="10" customWidth="1"/>
    <col min="266" max="266" width="13.375" style="10" customWidth="1"/>
    <col min="267" max="267" width="15.375" style="10" customWidth="1"/>
    <col min="268" max="268" width="8.375" style="10" customWidth="1"/>
    <col min="269" max="269" width="19.375" style="10" customWidth="1"/>
    <col min="270" max="513" width="9" style="10"/>
    <col min="514" max="514" width="2.25" style="10" customWidth="1"/>
    <col min="515" max="515" width="20.625" style="10" customWidth="1"/>
    <col min="516" max="516" width="16.125" style="10" customWidth="1"/>
    <col min="517" max="517" width="17.875" style="10" customWidth="1"/>
    <col min="518" max="521" width="6.875" style="10" customWidth="1"/>
    <col min="522" max="522" width="13.375" style="10" customWidth="1"/>
    <col min="523" max="523" width="15.375" style="10" customWidth="1"/>
    <col min="524" max="524" width="8.375" style="10" customWidth="1"/>
    <col min="525" max="525" width="19.375" style="10" customWidth="1"/>
    <col min="526" max="769" width="9" style="10"/>
    <col min="770" max="770" width="2.25" style="10" customWidth="1"/>
    <col min="771" max="771" width="20.625" style="10" customWidth="1"/>
    <col min="772" max="772" width="16.125" style="10" customWidth="1"/>
    <col min="773" max="773" width="17.875" style="10" customWidth="1"/>
    <col min="774" max="777" width="6.875" style="10" customWidth="1"/>
    <col min="778" max="778" width="13.375" style="10" customWidth="1"/>
    <col min="779" max="779" width="15.375" style="10" customWidth="1"/>
    <col min="780" max="780" width="8.375" style="10" customWidth="1"/>
    <col min="781" max="781" width="19.375" style="10" customWidth="1"/>
    <col min="782" max="1025" width="9" style="10"/>
    <col min="1026" max="1026" width="2.25" style="10" customWidth="1"/>
    <col min="1027" max="1027" width="20.625" style="10" customWidth="1"/>
    <col min="1028" max="1028" width="16.125" style="10" customWidth="1"/>
    <col min="1029" max="1029" width="17.875" style="10" customWidth="1"/>
    <col min="1030" max="1033" width="6.875" style="10" customWidth="1"/>
    <col min="1034" max="1034" width="13.375" style="10" customWidth="1"/>
    <col min="1035" max="1035" width="15.375" style="10" customWidth="1"/>
    <col min="1036" max="1036" width="8.375" style="10" customWidth="1"/>
    <col min="1037" max="1037" width="19.375" style="10" customWidth="1"/>
    <col min="1038" max="1281" width="9" style="10"/>
    <col min="1282" max="1282" width="2.25" style="10" customWidth="1"/>
    <col min="1283" max="1283" width="20.625" style="10" customWidth="1"/>
    <col min="1284" max="1284" width="16.125" style="10" customWidth="1"/>
    <col min="1285" max="1285" width="17.875" style="10" customWidth="1"/>
    <col min="1286" max="1289" width="6.875" style="10" customWidth="1"/>
    <col min="1290" max="1290" width="13.375" style="10" customWidth="1"/>
    <col min="1291" max="1291" width="15.375" style="10" customWidth="1"/>
    <col min="1292" max="1292" width="8.375" style="10" customWidth="1"/>
    <col min="1293" max="1293" width="19.375" style="10" customWidth="1"/>
    <col min="1294" max="1537" width="9" style="10"/>
    <col min="1538" max="1538" width="2.25" style="10" customWidth="1"/>
    <col min="1539" max="1539" width="20.625" style="10" customWidth="1"/>
    <col min="1540" max="1540" width="16.125" style="10" customWidth="1"/>
    <col min="1541" max="1541" width="17.875" style="10" customWidth="1"/>
    <col min="1542" max="1545" width="6.875" style="10" customWidth="1"/>
    <col min="1546" max="1546" width="13.375" style="10" customWidth="1"/>
    <col min="1547" max="1547" width="15.375" style="10" customWidth="1"/>
    <col min="1548" max="1548" width="8.375" style="10" customWidth="1"/>
    <col min="1549" max="1549" width="19.375" style="10" customWidth="1"/>
    <col min="1550" max="1793" width="9" style="10"/>
    <col min="1794" max="1794" width="2.25" style="10" customWidth="1"/>
    <col min="1795" max="1795" width="20.625" style="10" customWidth="1"/>
    <col min="1796" max="1796" width="16.125" style="10" customWidth="1"/>
    <col min="1797" max="1797" width="17.875" style="10" customWidth="1"/>
    <col min="1798" max="1801" width="6.875" style="10" customWidth="1"/>
    <col min="1802" max="1802" width="13.375" style="10" customWidth="1"/>
    <col min="1803" max="1803" width="15.375" style="10" customWidth="1"/>
    <col min="1804" max="1804" width="8.375" style="10" customWidth="1"/>
    <col min="1805" max="1805" width="19.375" style="10" customWidth="1"/>
    <col min="1806" max="2049" width="9" style="10"/>
    <col min="2050" max="2050" width="2.25" style="10" customWidth="1"/>
    <col min="2051" max="2051" width="20.625" style="10" customWidth="1"/>
    <col min="2052" max="2052" width="16.125" style="10" customWidth="1"/>
    <col min="2053" max="2053" width="17.875" style="10" customWidth="1"/>
    <col min="2054" max="2057" width="6.875" style="10" customWidth="1"/>
    <col min="2058" max="2058" width="13.375" style="10" customWidth="1"/>
    <col min="2059" max="2059" width="15.375" style="10" customWidth="1"/>
    <col min="2060" max="2060" width="8.375" style="10" customWidth="1"/>
    <col min="2061" max="2061" width="19.375" style="10" customWidth="1"/>
    <col min="2062" max="2305" width="9" style="10"/>
    <col min="2306" max="2306" width="2.25" style="10" customWidth="1"/>
    <col min="2307" max="2307" width="20.625" style="10" customWidth="1"/>
    <col min="2308" max="2308" width="16.125" style="10" customWidth="1"/>
    <col min="2309" max="2309" width="17.875" style="10" customWidth="1"/>
    <col min="2310" max="2313" width="6.875" style="10" customWidth="1"/>
    <col min="2314" max="2314" width="13.375" style="10" customWidth="1"/>
    <col min="2315" max="2315" width="15.375" style="10" customWidth="1"/>
    <col min="2316" max="2316" width="8.375" style="10" customWidth="1"/>
    <col min="2317" max="2317" width="19.375" style="10" customWidth="1"/>
    <col min="2318" max="2561" width="9" style="10"/>
    <col min="2562" max="2562" width="2.25" style="10" customWidth="1"/>
    <col min="2563" max="2563" width="20.625" style="10" customWidth="1"/>
    <col min="2564" max="2564" width="16.125" style="10" customWidth="1"/>
    <col min="2565" max="2565" width="17.875" style="10" customWidth="1"/>
    <col min="2566" max="2569" width="6.875" style="10" customWidth="1"/>
    <col min="2570" max="2570" width="13.375" style="10" customWidth="1"/>
    <col min="2571" max="2571" width="15.375" style="10" customWidth="1"/>
    <col min="2572" max="2572" width="8.375" style="10" customWidth="1"/>
    <col min="2573" max="2573" width="19.375" style="10" customWidth="1"/>
    <col min="2574" max="2817" width="9" style="10"/>
    <col min="2818" max="2818" width="2.25" style="10" customWidth="1"/>
    <col min="2819" max="2819" width="20.625" style="10" customWidth="1"/>
    <col min="2820" max="2820" width="16.125" style="10" customWidth="1"/>
    <col min="2821" max="2821" width="17.875" style="10" customWidth="1"/>
    <col min="2822" max="2825" width="6.875" style="10" customWidth="1"/>
    <col min="2826" max="2826" width="13.375" style="10" customWidth="1"/>
    <col min="2827" max="2827" width="15.375" style="10" customWidth="1"/>
    <col min="2828" max="2828" width="8.375" style="10" customWidth="1"/>
    <col min="2829" max="2829" width="19.375" style="10" customWidth="1"/>
    <col min="2830" max="3073" width="9" style="10"/>
    <col min="3074" max="3074" width="2.25" style="10" customWidth="1"/>
    <col min="3075" max="3075" width="20.625" style="10" customWidth="1"/>
    <col min="3076" max="3076" width="16.125" style="10" customWidth="1"/>
    <col min="3077" max="3077" width="17.875" style="10" customWidth="1"/>
    <col min="3078" max="3081" width="6.875" style="10" customWidth="1"/>
    <col min="3082" max="3082" width="13.375" style="10" customWidth="1"/>
    <col min="3083" max="3083" width="15.375" style="10" customWidth="1"/>
    <col min="3084" max="3084" width="8.375" style="10" customWidth="1"/>
    <col min="3085" max="3085" width="19.375" style="10" customWidth="1"/>
    <col min="3086" max="3329" width="9" style="10"/>
    <col min="3330" max="3330" width="2.25" style="10" customWidth="1"/>
    <col min="3331" max="3331" width="20.625" style="10" customWidth="1"/>
    <col min="3332" max="3332" width="16.125" style="10" customWidth="1"/>
    <col min="3333" max="3333" width="17.875" style="10" customWidth="1"/>
    <col min="3334" max="3337" width="6.875" style="10" customWidth="1"/>
    <col min="3338" max="3338" width="13.375" style="10" customWidth="1"/>
    <col min="3339" max="3339" width="15.375" style="10" customWidth="1"/>
    <col min="3340" max="3340" width="8.375" style="10" customWidth="1"/>
    <col min="3341" max="3341" width="19.375" style="10" customWidth="1"/>
    <col min="3342" max="3585" width="9" style="10"/>
    <col min="3586" max="3586" width="2.25" style="10" customWidth="1"/>
    <col min="3587" max="3587" width="20.625" style="10" customWidth="1"/>
    <col min="3588" max="3588" width="16.125" style="10" customWidth="1"/>
    <col min="3589" max="3589" width="17.875" style="10" customWidth="1"/>
    <col min="3590" max="3593" width="6.875" style="10" customWidth="1"/>
    <col min="3594" max="3594" width="13.375" style="10" customWidth="1"/>
    <col min="3595" max="3595" width="15.375" style="10" customWidth="1"/>
    <col min="3596" max="3596" width="8.375" style="10" customWidth="1"/>
    <col min="3597" max="3597" width="19.375" style="10" customWidth="1"/>
    <col min="3598" max="3841" width="9" style="10"/>
    <col min="3842" max="3842" width="2.25" style="10" customWidth="1"/>
    <col min="3843" max="3843" width="20.625" style="10" customWidth="1"/>
    <col min="3844" max="3844" width="16.125" style="10" customWidth="1"/>
    <col min="3845" max="3845" width="17.875" style="10" customWidth="1"/>
    <col min="3846" max="3849" width="6.875" style="10" customWidth="1"/>
    <col min="3850" max="3850" width="13.375" style="10" customWidth="1"/>
    <col min="3851" max="3851" width="15.375" style="10" customWidth="1"/>
    <col min="3852" max="3852" width="8.375" style="10" customWidth="1"/>
    <col min="3853" max="3853" width="19.375" style="10" customWidth="1"/>
    <col min="3854" max="4097" width="9" style="10"/>
    <col min="4098" max="4098" width="2.25" style="10" customWidth="1"/>
    <col min="4099" max="4099" width="20.625" style="10" customWidth="1"/>
    <col min="4100" max="4100" width="16.125" style="10" customWidth="1"/>
    <col min="4101" max="4101" width="17.875" style="10" customWidth="1"/>
    <col min="4102" max="4105" width="6.875" style="10" customWidth="1"/>
    <col min="4106" max="4106" width="13.375" style="10" customWidth="1"/>
    <col min="4107" max="4107" width="15.375" style="10" customWidth="1"/>
    <col min="4108" max="4108" width="8.375" style="10" customWidth="1"/>
    <col min="4109" max="4109" width="19.375" style="10" customWidth="1"/>
    <col min="4110" max="4353" width="9" style="10"/>
    <col min="4354" max="4354" width="2.25" style="10" customWidth="1"/>
    <col min="4355" max="4355" width="20.625" style="10" customWidth="1"/>
    <col min="4356" max="4356" width="16.125" style="10" customWidth="1"/>
    <col min="4357" max="4357" width="17.875" style="10" customWidth="1"/>
    <col min="4358" max="4361" width="6.875" style="10" customWidth="1"/>
    <col min="4362" max="4362" width="13.375" style="10" customWidth="1"/>
    <col min="4363" max="4363" width="15.375" style="10" customWidth="1"/>
    <col min="4364" max="4364" width="8.375" style="10" customWidth="1"/>
    <col min="4365" max="4365" width="19.375" style="10" customWidth="1"/>
    <col min="4366" max="4609" width="9" style="10"/>
    <col min="4610" max="4610" width="2.25" style="10" customWidth="1"/>
    <col min="4611" max="4611" width="20.625" style="10" customWidth="1"/>
    <col min="4612" max="4612" width="16.125" style="10" customWidth="1"/>
    <col min="4613" max="4613" width="17.875" style="10" customWidth="1"/>
    <col min="4614" max="4617" width="6.875" style="10" customWidth="1"/>
    <col min="4618" max="4618" width="13.375" style="10" customWidth="1"/>
    <col min="4619" max="4619" width="15.375" style="10" customWidth="1"/>
    <col min="4620" max="4620" width="8.375" style="10" customWidth="1"/>
    <col min="4621" max="4621" width="19.375" style="10" customWidth="1"/>
    <col min="4622" max="4865" width="9" style="10"/>
    <col min="4866" max="4866" width="2.25" style="10" customWidth="1"/>
    <col min="4867" max="4867" width="20.625" style="10" customWidth="1"/>
    <col min="4868" max="4868" width="16.125" style="10" customWidth="1"/>
    <col min="4869" max="4869" width="17.875" style="10" customWidth="1"/>
    <col min="4870" max="4873" width="6.875" style="10" customWidth="1"/>
    <col min="4874" max="4874" width="13.375" style="10" customWidth="1"/>
    <col min="4875" max="4875" width="15.375" style="10" customWidth="1"/>
    <col min="4876" max="4876" width="8.375" style="10" customWidth="1"/>
    <col min="4877" max="4877" width="19.375" style="10" customWidth="1"/>
    <col min="4878" max="5121" width="9" style="10"/>
    <col min="5122" max="5122" width="2.25" style="10" customWidth="1"/>
    <col min="5123" max="5123" width="20.625" style="10" customWidth="1"/>
    <col min="5124" max="5124" width="16.125" style="10" customWidth="1"/>
    <col min="5125" max="5125" width="17.875" style="10" customWidth="1"/>
    <col min="5126" max="5129" width="6.875" style="10" customWidth="1"/>
    <col min="5130" max="5130" width="13.375" style="10" customWidth="1"/>
    <col min="5131" max="5131" width="15.375" style="10" customWidth="1"/>
    <col min="5132" max="5132" width="8.375" style="10" customWidth="1"/>
    <col min="5133" max="5133" width="19.375" style="10" customWidth="1"/>
    <col min="5134" max="5377" width="9" style="10"/>
    <col min="5378" max="5378" width="2.25" style="10" customWidth="1"/>
    <col min="5379" max="5379" width="20.625" style="10" customWidth="1"/>
    <col min="5380" max="5380" width="16.125" style="10" customWidth="1"/>
    <col min="5381" max="5381" width="17.875" style="10" customWidth="1"/>
    <col min="5382" max="5385" width="6.875" style="10" customWidth="1"/>
    <col min="5386" max="5386" width="13.375" style="10" customWidth="1"/>
    <col min="5387" max="5387" width="15.375" style="10" customWidth="1"/>
    <col min="5388" max="5388" width="8.375" style="10" customWidth="1"/>
    <col min="5389" max="5389" width="19.375" style="10" customWidth="1"/>
    <col min="5390" max="5633" width="9" style="10"/>
    <col min="5634" max="5634" width="2.25" style="10" customWidth="1"/>
    <col min="5635" max="5635" width="20.625" style="10" customWidth="1"/>
    <col min="5636" max="5636" width="16.125" style="10" customWidth="1"/>
    <col min="5637" max="5637" width="17.875" style="10" customWidth="1"/>
    <col min="5638" max="5641" width="6.875" style="10" customWidth="1"/>
    <col min="5642" max="5642" width="13.375" style="10" customWidth="1"/>
    <col min="5643" max="5643" width="15.375" style="10" customWidth="1"/>
    <col min="5644" max="5644" width="8.375" style="10" customWidth="1"/>
    <col min="5645" max="5645" width="19.375" style="10" customWidth="1"/>
    <col min="5646" max="5889" width="9" style="10"/>
    <col min="5890" max="5890" width="2.25" style="10" customWidth="1"/>
    <col min="5891" max="5891" width="20.625" style="10" customWidth="1"/>
    <col min="5892" max="5892" width="16.125" style="10" customWidth="1"/>
    <col min="5893" max="5893" width="17.875" style="10" customWidth="1"/>
    <col min="5894" max="5897" width="6.875" style="10" customWidth="1"/>
    <col min="5898" max="5898" width="13.375" style="10" customWidth="1"/>
    <col min="5899" max="5899" width="15.375" style="10" customWidth="1"/>
    <col min="5900" max="5900" width="8.375" style="10" customWidth="1"/>
    <col min="5901" max="5901" width="19.375" style="10" customWidth="1"/>
    <col min="5902" max="6145" width="9" style="10"/>
    <col min="6146" max="6146" width="2.25" style="10" customWidth="1"/>
    <col min="6147" max="6147" width="20.625" style="10" customWidth="1"/>
    <col min="6148" max="6148" width="16.125" style="10" customWidth="1"/>
    <col min="6149" max="6149" width="17.875" style="10" customWidth="1"/>
    <col min="6150" max="6153" width="6.875" style="10" customWidth="1"/>
    <col min="6154" max="6154" width="13.375" style="10" customWidth="1"/>
    <col min="6155" max="6155" width="15.375" style="10" customWidth="1"/>
    <col min="6156" max="6156" width="8.375" style="10" customWidth="1"/>
    <col min="6157" max="6157" width="19.375" style="10" customWidth="1"/>
    <col min="6158" max="6401" width="9" style="10"/>
    <col min="6402" max="6402" width="2.25" style="10" customWidth="1"/>
    <col min="6403" max="6403" width="20.625" style="10" customWidth="1"/>
    <col min="6404" max="6404" width="16.125" style="10" customWidth="1"/>
    <col min="6405" max="6405" width="17.875" style="10" customWidth="1"/>
    <col min="6406" max="6409" width="6.875" style="10" customWidth="1"/>
    <col min="6410" max="6410" width="13.375" style="10" customWidth="1"/>
    <col min="6411" max="6411" width="15.375" style="10" customWidth="1"/>
    <col min="6412" max="6412" width="8.375" style="10" customWidth="1"/>
    <col min="6413" max="6413" width="19.375" style="10" customWidth="1"/>
    <col min="6414" max="6657" width="9" style="10"/>
    <col min="6658" max="6658" width="2.25" style="10" customWidth="1"/>
    <col min="6659" max="6659" width="20.625" style="10" customWidth="1"/>
    <col min="6660" max="6660" width="16.125" style="10" customWidth="1"/>
    <col min="6661" max="6661" width="17.875" style="10" customWidth="1"/>
    <col min="6662" max="6665" width="6.875" style="10" customWidth="1"/>
    <col min="6666" max="6666" width="13.375" style="10" customWidth="1"/>
    <col min="6667" max="6667" width="15.375" style="10" customWidth="1"/>
    <col min="6668" max="6668" width="8.375" style="10" customWidth="1"/>
    <col min="6669" max="6669" width="19.375" style="10" customWidth="1"/>
    <col min="6670" max="6913" width="9" style="10"/>
    <col min="6914" max="6914" width="2.25" style="10" customWidth="1"/>
    <col min="6915" max="6915" width="20.625" style="10" customWidth="1"/>
    <col min="6916" max="6916" width="16.125" style="10" customWidth="1"/>
    <col min="6917" max="6917" width="17.875" style="10" customWidth="1"/>
    <col min="6918" max="6921" width="6.875" style="10" customWidth="1"/>
    <col min="6922" max="6922" width="13.375" style="10" customWidth="1"/>
    <col min="6923" max="6923" width="15.375" style="10" customWidth="1"/>
    <col min="6924" max="6924" width="8.375" style="10" customWidth="1"/>
    <col min="6925" max="6925" width="19.375" style="10" customWidth="1"/>
    <col min="6926" max="7169" width="9" style="10"/>
    <col min="7170" max="7170" width="2.25" style="10" customWidth="1"/>
    <col min="7171" max="7171" width="20.625" style="10" customWidth="1"/>
    <col min="7172" max="7172" width="16.125" style="10" customWidth="1"/>
    <col min="7173" max="7173" width="17.875" style="10" customWidth="1"/>
    <col min="7174" max="7177" width="6.875" style="10" customWidth="1"/>
    <col min="7178" max="7178" width="13.375" style="10" customWidth="1"/>
    <col min="7179" max="7179" width="15.375" style="10" customWidth="1"/>
    <col min="7180" max="7180" width="8.375" style="10" customWidth="1"/>
    <col min="7181" max="7181" width="19.375" style="10" customWidth="1"/>
    <col min="7182" max="7425" width="9" style="10"/>
    <col min="7426" max="7426" width="2.25" style="10" customWidth="1"/>
    <col min="7427" max="7427" width="20.625" style="10" customWidth="1"/>
    <col min="7428" max="7428" width="16.125" style="10" customWidth="1"/>
    <col min="7429" max="7429" width="17.875" style="10" customWidth="1"/>
    <col min="7430" max="7433" width="6.875" style="10" customWidth="1"/>
    <col min="7434" max="7434" width="13.375" style="10" customWidth="1"/>
    <col min="7435" max="7435" width="15.375" style="10" customWidth="1"/>
    <col min="7436" max="7436" width="8.375" style="10" customWidth="1"/>
    <col min="7437" max="7437" width="19.375" style="10" customWidth="1"/>
    <col min="7438" max="7681" width="9" style="10"/>
    <col min="7682" max="7682" width="2.25" style="10" customWidth="1"/>
    <col min="7683" max="7683" width="20.625" style="10" customWidth="1"/>
    <col min="7684" max="7684" width="16.125" style="10" customWidth="1"/>
    <col min="7685" max="7685" width="17.875" style="10" customWidth="1"/>
    <col min="7686" max="7689" width="6.875" style="10" customWidth="1"/>
    <col min="7690" max="7690" width="13.375" style="10" customWidth="1"/>
    <col min="7691" max="7691" width="15.375" style="10" customWidth="1"/>
    <col min="7692" max="7692" width="8.375" style="10" customWidth="1"/>
    <col min="7693" max="7693" width="19.375" style="10" customWidth="1"/>
    <col min="7694" max="7937" width="9" style="10"/>
    <col min="7938" max="7938" width="2.25" style="10" customWidth="1"/>
    <col min="7939" max="7939" width="20.625" style="10" customWidth="1"/>
    <col min="7940" max="7940" width="16.125" style="10" customWidth="1"/>
    <col min="7941" max="7941" width="17.875" style="10" customWidth="1"/>
    <col min="7942" max="7945" width="6.875" style="10" customWidth="1"/>
    <col min="7946" max="7946" width="13.375" style="10" customWidth="1"/>
    <col min="7947" max="7947" width="15.375" style="10" customWidth="1"/>
    <col min="7948" max="7948" width="8.375" style="10" customWidth="1"/>
    <col min="7949" max="7949" width="19.375" style="10" customWidth="1"/>
    <col min="7950" max="8193" width="9" style="10"/>
    <col min="8194" max="8194" width="2.25" style="10" customWidth="1"/>
    <col min="8195" max="8195" width="20.625" style="10" customWidth="1"/>
    <col min="8196" max="8196" width="16.125" style="10" customWidth="1"/>
    <col min="8197" max="8197" width="17.875" style="10" customWidth="1"/>
    <col min="8198" max="8201" width="6.875" style="10" customWidth="1"/>
    <col min="8202" max="8202" width="13.375" style="10" customWidth="1"/>
    <col min="8203" max="8203" width="15.375" style="10" customWidth="1"/>
    <col min="8204" max="8204" width="8.375" style="10" customWidth="1"/>
    <col min="8205" max="8205" width="19.375" style="10" customWidth="1"/>
    <col min="8206" max="8449" width="9" style="10"/>
    <col min="8450" max="8450" width="2.25" style="10" customWidth="1"/>
    <col min="8451" max="8451" width="20.625" style="10" customWidth="1"/>
    <col min="8452" max="8452" width="16.125" style="10" customWidth="1"/>
    <col min="8453" max="8453" width="17.875" style="10" customWidth="1"/>
    <col min="8454" max="8457" width="6.875" style="10" customWidth="1"/>
    <col min="8458" max="8458" width="13.375" style="10" customWidth="1"/>
    <col min="8459" max="8459" width="15.375" style="10" customWidth="1"/>
    <col min="8460" max="8460" width="8.375" style="10" customWidth="1"/>
    <col min="8461" max="8461" width="19.375" style="10" customWidth="1"/>
    <col min="8462" max="8705" width="9" style="10"/>
    <col min="8706" max="8706" width="2.25" style="10" customWidth="1"/>
    <col min="8707" max="8707" width="20.625" style="10" customWidth="1"/>
    <col min="8708" max="8708" width="16.125" style="10" customWidth="1"/>
    <col min="8709" max="8709" width="17.875" style="10" customWidth="1"/>
    <col min="8710" max="8713" width="6.875" style="10" customWidth="1"/>
    <col min="8714" max="8714" width="13.375" style="10" customWidth="1"/>
    <col min="8715" max="8715" width="15.375" style="10" customWidth="1"/>
    <col min="8716" max="8716" width="8.375" style="10" customWidth="1"/>
    <col min="8717" max="8717" width="19.375" style="10" customWidth="1"/>
    <col min="8718" max="8961" width="9" style="10"/>
    <col min="8962" max="8962" width="2.25" style="10" customWidth="1"/>
    <col min="8963" max="8963" width="20.625" style="10" customWidth="1"/>
    <col min="8964" max="8964" width="16.125" style="10" customWidth="1"/>
    <col min="8965" max="8965" width="17.875" style="10" customWidth="1"/>
    <col min="8966" max="8969" width="6.875" style="10" customWidth="1"/>
    <col min="8970" max="8970" width="13.375" style="10" customWidth="1"/>
    <col min="8971" max="8971" width="15.375" style="10" customWidth="1"/>
    <col min="8972" max="8972" width="8.375" style="10" customWidth="1"/>
    <col min="8973" max="8973" width="19.375" style="10" customWidth="1"/>
    <col min="8974" max="9217" width="9" style="10"/>
    <col min="9218" max="9218" width="2.25" style="10" customWidth="1"/>
    <col min="9219" max="9219" width="20.625" style="10" customWidth="1"/>
    <col min="9220" max="9220" width="16.125" style="10" customWidth="1"/>
    <col min="9221" max="9221" width="17.875" style="10" customWidth="1"/>
    <col min="9222" max="9225" width="6.875" style="10" customWidth="1"/>
    <col min="9226" max="9226" width="13.375" style="10" customWidth="1"/>
    <col min="9227" max="9227" width="15.375" style="10" customWidth="1"/>
    <col min="9228" max="9228" width="8.375" style="10" customWidth="1"/>
    <col min="9229" max="9229" width="19.375" style="10" customWidth="1"/>
    <col min="9230" max="9473" width="9" style="10"/>
    <col min="9474" max="9474" width="2.25" style="10" customWidth="1"/>
    <col min="9475" max="9475" width="20.625" style="10" customWidth="1"/>
    <col min="9476" max="9476" width="16.125" style="10" customWidth="1"/>
    <col min="9477" max="9477" width="17.875" style="10" customWidth="1"/>
    <col min="9478" max="9481" width="6.875" style="10" customWidth="1"/>
    <col min="9482" max="9482" width="13.375" style="10" customWidth="1"/>
    <col min="9483" max="9483" width="15.375" style="10" customWidth="1"/>
    <col min="9484" max="9484" width="8.375" style="10" customWidth="1"/>
    <col min="9485" max="9485" width="19.375" style="10" customWidth="1"/>
    <col min="9486" max="9729" width="9" style="10"/>
    <col min="9730" max="9730" width="2.25" style="10" customWidth="1"/>
    <col min="9731" max="9731" width="20.625" style="10" customWidth="1"/>
    <col min="9732" max="9732" width="16.125" style="10" customWidth="1"/>
    <col min="9733" max="9733" width="17.875" style="10" customWidth="1"/>
    <col min="9734" max="9737" width="6.875" style="10" customWidth="1"/>
    <col min="9738" max="9738" width="13.375" style="10" customWidth="1"/>
    <col min="9739" max="9739" width="15.375" style="10" customWidth="1"/>
    <col min="9740" max="9740" width="8.375" style="10" customWidth="1"/>
    <col min="9741" max="9741" width="19.375" style="10" customWidth="1"/>
    <col min="9742" max="9985" width="9" style="10"/>
    <col min="9986" max="9986" width="2.25" style="10" customWidth="1"/>
    <col min="9987" max="9987" width="20.625" style="10" customWidth="1"/>
    <col min="9988" max="9988" width="16.125" style="10" customWidth="1"/>
    <col min="9989" max="9989" width="17.875" style="10" customWidth="1"/>
    <col min="9990" max="9993" width="6.875" style="10" customWidth="1"/>
    <col min="9994" max="9994" width="13.375" style="10" customWidth="1"/>
    <col min="9995" max="9995" width="15.375" style="10" customWidth="1"/>
    <col min="9996" max="9996" width="8.375" style="10" customWidth="1"/>
    <col min="9997" max="9997" width="19.375" style="10" customWidth="1"/>
    <col min="9998" max="10241" width="9" style="10"/>
    <col min="10242" max="10242" width="2.25" style="10" customWidth="1"/>
    <col min="10243" max="10243" width="20.625" style="10" customWidth="1"/>
    <col min="10244" max="10244" width="16.125" style="10" customWidth="1"/>
    <col min="10245" max="10245" width="17.875" style="10" customWidth="1"/>
    <col min="10246" max="10249" width="6.875" style="10" customWidth="1"/>
    <col min="10250" max="10250" width="13.375" style="10" customWidth="1"/>
    <col min="10251" max="10251" width="15.375" style="10" customWidth="1"/>
    <col min="10252" max="10252" width="8.375" style="10" customWidth="1"/>
    <col min="10253" max="10253" width="19.375" style="10" customWidth="1"/>
    <col min="10254" max="10497" width="9" style="10"/>
    <col min="10498" max="10498" width="2.25" style="10" customWidth="1"/>
    <col min="10499" max="10499" width="20.625" style="10" customWidth="1"/>
    <col min="10500" max="10500" width="16.125" style="10" customWidth="1"/>
    <col min="10501" max="10501" width="17.875" style="10" customWidth="1"/>
    <col min="10502" max="10505" width="6.875" style="10" customWidth="1"/>
    <col min="10506" max="10506" width="13.375" style="10" customWidth="1"/>
    <col min="10507" max="10507" width="15.375" style="10" customWidth="1"/>
    <col min="10508" max="10508" width="8.375" style="10" customWidth="1"/>
    <col min="10509" max="10509" width="19.375" style="10" customWidth="1"/>
    <col min="10510" max="10753" width="9" style="10"/>
    <col min="10754" max="10754" width="2.25" style="10" customWidth="1"/>
    <col min="10755" max="10755" width="20.625" style="10" customWidth="1"/>
    <col min="10756" max="10756" width="16.125" style="10" customWidth="1"/>
    <col min="10757" max="10757" width="17.875" style="10" customWidth="1"/>
    <col min="10758" max="10761" width="6.875" style="10" customWidth="1"/>
    <col min="10762" max="10762" width="13.375" style="10" customWidth="1"/>
    <col min="10763" max="10763" width="15.375" style="10" customWidth="1"/>
    <col min="10764" max="10764" width="8.375" style="10" customWidth="1"/>
    <col min="10765" max="10765" width="19.375" style="10" customWidth="1"/>
    <col min="10766" max="11009" width="9" style="10"/>
    <col min="11010" max="11010" width="2.25" style="10" customWidth="1"/>
    <col min="11011" max="11011" width="20.625" style="10" customWidth="1"/>
    <col min="11012" max="11012" width="16.125" style="10" customWidth="1"/>
    <col min="11013" max="11013" width="17.875" style="10" customWidth="1"/>
    <col min="11014" max="11017" width="6.875" style="10" customWidth="1"/>
    <col min="11018" max="11018" width="13.375" style="10" customWidth="1"/>
    <col min="11019" max="11019" width="15.375" style="10" customWidth="1"/>
    <col min="11020" max="11020" width="8.375" style="10" customWidth="1"/>
    <col min="11021" max="11021" width="19.375" style="10" customWidth="1"/>
    <col min="11022" max="11265" width="9" style="10"/>
    <col min="11266" max="11266" width="2.25" style="10" customWidth="1"/>
    <col min="11267" max="11267" width="20.625" style="10" customWidth="1"/>
    <col min="11268" max="11268" width="16.125" style="10" customWidth="1"/>
    <col min="11269" max="11269" width="17.875" style="10" customWidth="1"/>
    <col min="11270" max="11273" width="6.875" style="10" customWidth="1"/>
    <col min="11274" max="11274" width="13.375" style="10" customWidth="1"/>
    <col min="11275" max="11275" width="15.375" style="10" customWidth="1"/>
    <col min="11276" max="11276" width="8.375" style="10" customWidth="1"/>
    <col min="11277" max="11277" width="19.375" style="10" customWidth="1"/>
    <col min="11278" max="11521" width="9" style="10"/>
    <col min="11522" max="11522" width="2.25" style="10" customWidth="1"/>
    <col min="11523" max="11523" width="20.625" style="10" customWidth="1"/>
    <col min="11524" max="11524" width="16.125" style="10" customWidth="1"/>
    <col min="11525" max="11525" width="17.875" style="10" customWidth="1"/>
    <col min="11526" max="11529" width="6.875" style="10" customWidth="1"/>
    <col min="11530" max="11530" width="13.375" style="10" customWidth="1"/>
    <col min="11531" max="11531" width="15.375" style="10" customWidth="1"/>
    <col min="11532" max="11532" width="8.375" style="10" customWidth="1"/>
    <col min="11533" max="11533" width="19.375" style="10" customWidth="1"/>
    <col min="11534" max="11777" width="9" style="10"/>
    <col min="11778" max="11778" width="2.25" style="10" customWidth="1"/>
    <col min="11779" max="11779" width="20.625" style="10" customWidth="1"/>
    <col min="11780" max="11780" width="16.125" style="10" customWidth="1"/>
    <col min="11781" max="11781" width="17.875" style="10" customWidth="1"/>
    <col min="11782" max="11785" width="6.875" style="10" customWidth="1"/>
    <col min="11786" max="11786" width="13.375" style="10" customWidth="1"/>
    <col min="11787" max="11787" width="15.375" style="10" customWidth="1"/>
    <col min="11788" max="11788" width="8.375" style="10" customWidth="1"/>
    <col min="11789" max="11789" width="19.375" style="10" customWidth="1"/>
    <col min="11790" max="12033" width="9" style="10"/>
    <col min="12034" max="12034" width="2.25" style="10" customWidth="1"/>
    <col min="12035" max="12035" width="20.625" style="10" customWidth="1"/>
    <col min="12036" max="12036" width="16.125" style="10" customWidth="1"/>
    <col min="12037" max="12037" width="17.875" style="10" customWidth="1"/>
    <col min="12038" max="12041" width="6.875" style="10" customWidth="1"/>
    <col min="12042" max="12042" width="13.375" style="10" customWidth="1"/>
    <col min="12043" max="12043" width="15.375" style="10" customWidth="1"/>
    <col min="12044" max="12044" width="8.375" style="10" customWidth="1"/>
    <col min="12045" max="12045" width="19.375" style="10" customWidth="1"/>
    <col min="12046" max="12289" width="9" style="10"/>
    <col min="12290" max="12290" width="2.25" style="10" customWidth="1"/>
    <col min="12291" max="12291" width="20.625" style="10" customWidth="1"/>
    <col min="12292" max="12292" width="16.125" style="10" customWidth="1"/>
    <col min="12293" max="12293" width="17.875" style="10" customWidth="1"/>
    <col min="12294" max="12297" width="6.875" style="10" customWidth="1"/>
    <col min="12298" max="12298" width="13.375" style="10" customWidth="1"/>
    <col min="12299" max="12299" width="15.375" style="10" customWidth="1"/>
    <col min="12300" max="12300" width="8.375" style="10" customWidth="1"/>
    <col min="12301" max="12301" width="19.375" style="10" customWidth="1"/>
    <col min="12302" max="12545" width="9" style="10"/>
    <col min="12546" max="12546" width="2.25" style="10" customWidth="1"/>
    <col min="12547" max="12547" width="20.625" style="10" customWidth="1"/>
    <col min="12548" max="12548" width="16.125" style="10" customWidth="1"/>
    <col min="12549" max="12549" width="17.875" style="10" customWidth="1"/>
    <col min="12550" max="12553" width="6.875" style="10" customWidth="1"/>
    <col min="12554" max="12554" width="13.375" style="10" customWidth="1"/>
    <col min="12555" max="12555" width="15.375" style="10" customWidth="1"/>
    <col min="12556" max="12556" width="8.375" style="10" customWidth="1"/>
    <col min="12557" max="12557" width="19.375" style="10" customWidth="1"/>
    <col min="12558" max="12801" width="9" style="10"/>
    <col min="12802" max="12802" width="2.25" style="10" customWidth="1"/>
    <col min="12803" max="12803" width="20.625" style="10" customWidth="1"/>
    <col min="12804" max="12804" width="16.125" style="10" customWidth="1"/>
    <col min="12805" max="12805" width="17.875" style="10" customWidth="1"/>
    <col min="12806" max="12809" width="6.875" style="10" customWidth="1"/>
    <col min="12810" max="12810" width="13.375" style="10" customWidth="1"/>
    <col min="12811" max="12811" width="15.375" style="10" customWidth="1"/>
    <col min="12812" max="12812" width="8.375" style="10" customWidth="1"/>
    <col min="12813" max="12813" width="19.375" style="10" customWidth="1"/>
    <col min="12814" max="13057" width="9" style="10"/>
    <col min="13058" max="13058" width="2.25" style="10" customWidth="1"/>
    <col min="13059" max="13059" width="20.625" style="10" customWidth="1"/>
    <col min="13060" max="13060" width="16.125" style="10" customWidth="1"/>
    <col min="13061" max="13061" width="17.875" style="10" customWidth="1"/>
    <col min="13062" max="13065" width="6.875" style="10" customWidth="1"/>
    <col min="13066" max="13066" width="13.375" style="10" customWidth="1"/>
    <col min="13067" max="13067" width="15.375" style="10" customWidth="1"/>
    <col min="13068" max="13068" width="8.375" style="10" customWidth="1"/>
    <col min="13069" max="13069" width="19.375" style="10" customWidth="1"/>
    <col min="13070" max="13313" width="9" style="10"/>
    <col min="13314" max="13314" width="2.25" style="10" customWidth="1"/>
    <col min="13315" max="13315" width="20.625" style="10" customWidth="1"/>
    <col min="13316" max="13316" width="16.125" style="10" customWidth="1"/>
    <col min="13317" max="13317" width="17.875" style="10" customWidth="1"/>
    <col min="13318" max="13321" width="6.875" style="10" customWidth="1"/>
    <col min="13322" max="13322" width="13.375" style="10" customWidth="1"/>
    <col min="13323" max="13323" width="15.375" style="10" customWidth="1"/>
    <col min="13324" max="13324" width="8.375" style="10" customWidth="1"/>
    <col min="13325" max="13325" width="19.375" style="10" customWidth="1"/>
    <col min="13326" max="13569" width="9" style="10"/>
    <col min="13570" max="13570" width="2.25" style="10" customWidth="1"/>
    <col min="13571" max="13571" width="20.625" style="10" customWidth="1"/>
    <col min="13572" max="13572" width="16.125" style="10" customWidth="1"/>
    <col min="13573" max="13573" width="17.875" style="10" customWidth="1"/>
    <col min="13574" max="13577" width="6.875" style="10" customWidth="1"/>
    <col min="13578" max="13578" width="13.375" style="10" customWidth="1"/>
    <col min="13579" max="13579" width="15.375" style="10" customWidth="1"/>
    <col min="13580" max="13580" width="8.375" style="10" customWidth="1"/>
    <col min="13581" max="13581" width="19.375" style="10" customWidth="1"/>
    <col min="13582" max="13825" width="9" style="10"/>
    <col min="13826" max="13826" width="2.25" style="10" customWidth="1"/>
    <col min="13827" max="13827" width="20.625" style="10" customWidth="1"/>
    <col min="13828" max="13828" width="16.125" style="10" customWidth="1"/>
    <col min="13829" max="13829" width="17.875" style="10" customWidth="1"/>
    <col min="13830" max="13833" width="6.875" style="10" customWidth="1"/>
    <col min="13834" max="13834" width="13.375" style="10" customWidth="1"/>
    <col min="13835" max="13835" width="15.375" style="10" customWidth="1"/>
    <col min="13836" max="13836" width="8.375" style="10" customWidth="1"/>
    <col min="13837" max="13837" width="19.375" style="10" customWidth="1"/>
    <col min="13838" max="14081" width="9" style="10"/>
    <col min="14082" max="14082" width="2.25" style="10" customWidth="1"/>
    <col min="14083" max="14083" width="20.625" style="10" customWidth="1"/>
    <col min="14084" max="14084" width="16.125" style="10" customWidth="1"/>
    <col min="14085" max="14085" width="17.875" style="10" customWidth="1"/>
    <col min="14086" max="14089" width="6.875" style="10" customWidth="1"/>
    <col min="14090" max="14090" width="13.375" style="10" customWidth="1"/>
    <col min="14091" max="14091" width="15.375" style="10" customWidth="1"/>
    <col min="14092" max="14092" width="8.375" style="10" customWidth="1"/>
    <col min="14093" max="14093" width="19.375" style="10" customWidth="1"/>
    <col min="14094" max="14337" width="9" style="10"/>
    <col min="14338" max="14338" width="2.25" style="10" customWidth="1"/>
    <col min="14339" max="14339" width="20.625" style="10" customWidth="1"/>
    <col min="14340" max="14340" width="16.125" style="10" customWidth="1"/>
    <col min="14341" max="14341" width="17.875" style="10" customWidth="1"/>
    <col min="14342" max="14345" width="6.875" style="10" customWidth="1"/>
    <col min="14346" max="14346" width="13.375" style="10" customWidth="1"/>
    <col min="14347" max="14347" width="15.375" style="10" customWidth="1"/>
    <col min="14348" max="14348" width="8.375" style="10" customWidth="1"/>
    <col min="14349" max="14349" width="19.375" style="10" customWidth="1"/>
    <col min="14350" max="14593" width="9" style="10"/>
    <col min="14594" max="14594" width="2.25" style="10" customWidth="1"/>
    <col min="14595" max="14595" width="20.625" style="10" customWidth="1"/>
    <col min="14596" max="14596" width="16.125" style="10" customWidth="1"/>
    <col min="14597" max="14597" width="17.875" style="10" customWidth="1"/>
    <col min="14598" max="14601" width="6.875" style="10" customWidth="1"/>
    <col min="14602" max="14602" width="13.375" style="10" customWidth="1"/>
    <col min="14603" max="14603" width="15.375" style="10" customWidth="1"/>
    <col min="14604" max="14604" width="8.375" style="10" customWidth="1"/>
    <col min="14605" max="14605" width="19.375" style="10" customWidth="1"/>
    <col min="14606" max="14849" width="9" style="10"/>
    <col min="14850" max="14850" width="2.25" style="10" customWidth="1"/>
    <col min="14851" max="14851" width="20.625" style="10" customWidth="1"/>
    <col min="14852" max="14852" width="16.125" style="10" customWidth="1"/>
    <col min="14853" max="14853" width="17.875" style="10" customWidth="1"/>
    <col min="14854" max="14857" width="6.875" style="10" customWidth="1"/>
    <col min="14858" max="14858" width="13.375" style="10" customWidth="1"/>
    <col min="14859" max="14859" width="15.375" style="10" customWidth="1"/>
    <col min="14860" max="14860" width="8.375" style="10" customWidth="1"/>
    <col min="14861" max="14861" width="19.375" style="10" customWidth="1"/>
    <col min="14862" max="15105" width="9" style="10"/>
    <col min="15106" max="15106" width="2.25" style="10" customWidth="1"/>
    <col min="15107" max="15107" width="20.625" style="10" customWidth="1"/>
    <col min="15108" max="15108" width="16.125" style="10" customWidth="1"/>
    <col min="15109" max="15109" width="17.875" style="10" customWidth="1"/>
    <col min="15110" max="15113" width="6.875" style="10" customWidth="1"/>
    <col min="15114" max="15114" width="13.375" style="10" customWidth="1"/>
    <col min="15115" max="15115" width="15.375" style="10" customWidth="1"/>
    <col min="15116" max="15116" width="8.375" style="10" customWidth="1"/>
    <col min="15117" max="15117" width="19.375" style="10" customWidth="1"/>
    <col min="15118" max="15361" width="9" style="10"/>
    <col min="15362" max="15362" width="2.25" style="10" customWidth="1"/>
    <col min="15363" max="15363" width="20.625" style="10" customWidth="1"/>
    <col min="15364" max="15364" width="16.125" style="10" customWidth="1"/>
    <col min="15365" max="15365" width="17.875" style="10" customWidth="1"/>
    <col min="15366" max="15369" width="6.875" style="10" customWidth="1"/>
    <col min="15370" max="15370" width="13.375" style="10" customWidth="1"/>
    <col min="15371" max="15371" width="15.375" style="10" customWidth="1"/>
    <col min="15372" max="15372" width="8.375" style="10" customWidth="1"/>
    <col min="15373" max="15373" width="19.375" style="10" customWidth="1"/>
    <col min="15374" max="15617" width="9" style="10"/>
    <col min="15618" max="15618" width="2.25" style="10" customWidth="1"/>
    <col min="15619" max="15619" width="20.625" style="10" customWidth="1"/>
    <col min="15620" max="15620" width="16.125" style="10" customWidth="1"/>
    <col min="15621" max="15621" width="17.875" style="10" customWidth="1"/>
    <col min="15622" max="15625" width="6.875" style="10" customWidth="1"/>
    <col min="15626" max="15626" width="13.375" style="10" customWidth="1"/>
    <col min="15627" max="15627" width="15.375" style="10" customWidth="1"/>
    <col min="15628" max="15628" width="8.375" style="10" customWidth="1"/>
    <col min="15629" max="15629" width="19.375" style="10" customWidth="1"/>
    <col min="15630" max="15873" width="9" style="10"/>
    <col min="15874" max="15874" width="2.25" style="10" customWidth="1"/>
    <col min="15875" max="15875" width="20.625" style="10" customWidth="1"/>
    <col min="15876" max="15876" width="16.125" style="10" customWidth="1"/>
    <col min="15877" max="15877" width="17.875" style="10" customWidth="1"/>
    <col min="15878" max="15881" width="6.875" style="10" customWidth="1"/>
    <col min="15882" max="15882" width="13.375" style="10" customWidth="1"/>
    <col min="15883" max="15883" width="15.375" style="10" customWidth="1"/>
    <col min="15884" max="15884" width="8.375" style="10" customWidth="1"/>
    <col min="15885" max="15885" width="19.375" style="10" customWidth="1"/>
    <col min="15886" max="16129" width="9" style="10"/>
    <col min="16130" max="16130" width="2.25" style="10" customWidth="1"/>
    <col min="16131" max="16131" width="20.625" style="10" customWidth="1"/>
    <col min="16132" max="16132" width="16.125" style="10" customWidth="1"/>
    <col min="16133" max="16133" width="17.875" style="10" customWidth="1"/>
    <col min="16134" max="16137" width="6.875" style="10" customWidth="1"/>
    <col min="16138" max="16138" width="13.375" style="10" customWidth="1"/>
    <col min="16139" max="16139" width="15.375" style="10" customWidth="1"/>
    <col min="16140" max="16140" width="8.375" style="10" customWidth="1"/>
    <col min="16141" max="16141" width="19.375" style="10" customWidth="1"/>
    <col min="16142" max="16384" width="9" style="10"/>
  </cols>
  <sheetData>
    <row r="1" spans="1:12" s="106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106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106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9" customFormat="1" ht="21">
      <c r="A4" s="116" t="s">
        <v>583</v>
      </c>
      <c r="B4" s="116"/>
      <c r="C4" s="325"/>
      <c r="D4" s="250"/>
      <c r="E4" s="250"/>
      <c r="F4" s="250"/>
      <c r="G4" s="250"/>
      <c r="H4" s="250"/>
      <c r="I4" s="250"/>
      <c r="J4" s="250"/>
      <c r="K4" s="250"/>
      <c r="L4" s="251"/>
    </row>
    <row r="5" spans="1:12" s="9" customFormat="1" ht="21">
      <c r="A5" s="256" t="s">
        <v>584</v>
      </c>
      <c r="B5" s="116"/>
      <c r="C5" s="325"/>
      <c r="D5" s="250"/>
      <c r="E5" s="250"/>
      <c r="F5" s="250"/>
      <c r="G5" s="250"/>
      <c r="H5" s="250"/>
      <c r="I5" s="250"/>
      <c r="J5" s="250"/>
      <c r="K5" s="250"/>
      <c r="L5" s="251"/>
    </row>
    <row r="6" spans="1:12" s="106" customFormat="1" ht="21">
      <c r="A6" s="116"/>
      <c r="B6" s="116" t="s">
        <v>585</v>
      </c>
      <c r="C6" s="325"/>
      <c r="D6" s="250"/>
      <c r="E6" s="252"/>
      <c r="F6" s="252"/>
      <c r="G6" s="252"/>
      <c r="H6" s="252"/>
      <c r="I6" s="252"/>
      <c r="J6" s="252"/>
      <c r="K6" s="250"/>
      <c r="L6" s="251"/>
    </row>
    <row r="7" spans="1:12" s="106" customFormat="1" ht="21">
      <c r="A7" s="116"/>
      <c r="B7" s="116" t="s">
        <v>78</v>
      </c>
      <c r="C7" s="326"/>
      <c r="D7" s="253"/>
      <c r="E7" s="254"/>
      <c r="F7" s="254"/>
      <c r="G7" s="254"/>
      <c r="H7" s="254"/>
      <c r="I7" s="254"/>
      <c r="J7" s="254"/>
      <c r="K7" s="253"/>
      <c r="L7" s="255"/>
    </row>
    <row r="8" spans="1:12" s="106" customFormat="1" ht="21">
      <c r="A8" s="975" t="s">
        <v>1</v>
      </c>
      <c r="B8" s="975" t="s">
        <v>96</v>
      </c>
      <c r="C8" s="975" t="s">
        <v>97</v>
      </c>
      <c r="D8" s="184" t="s">
        <v>98</v>
      </c>
      <c r="E8" s="975" t="s">
        <v>117</v>
      </c>
      <c r="F8" s="975"/>
      <c r="G8" s="975"/>
      <c r="H8" s="975"/>
      <c r="I8" s="975"/>
      <c r="J8" s="184" t="s">
        <v>99</v>
      </c>
      <c r="K8" s="184" t="s">
        <v>100</v>
      </c>
      <c r="L8" s="978" t="s">
        <v>101</v>
      </c>
    </row>
    <row r="9" spans="1:12" s="106" customFormat="1" ht="42">
      <c r="A9" s="975"/>
      <c r="B9" s="975"/>
      <c r="C9" s="975"/>
      <c r="D9" s="181" t="s">
        <v>102</v>
      </c>
      <c r="E9" s="183" t="s">
        <v>149</v>
      </c>
      <c r="F9" s="183" t="s">
        <v>150</v>
      </c>
      <c r="G9" s="183" t="s">
        <v>151</v>
      </c>
      <c r="H9" s="183" t="s">
        <v>152</v>
      </c>
      <c r="I9" s="183" t="s">
        <v>153</v>
      </c>
      <c r="J9" s="42" t="s">
        <v>103</v>
      </c>
      <c r="K9" s="42" t="s">
        <v>104</v>
      </c>
      <c r="L9" s="978"/>
    </row>
    <row r="10" spans="1:12" s="106" customFormat="1" ht="78.75">
      <c r="A10" s="71">
        <v>1</v>
      </c>
      <c r="B10" s="356" t="s">
        <v>592</v>
      </c>
      <c r="C10" s="356" t="s">
        <v>676</v>
      </c>
      <c r="D10" s="543" t="s">
        <v>677</v>
      </c>
      <c r="E10" s="358">
        <v>4758000</v>
      </c>
      <c r="F10" s="358">
        <v>4870000</v>
      </c>
      <c r="G10" s="358">
        <v>5000000</v>
      </c>
      <c r="H10" s="358">
        <v>5210000</v>
      </c>
      <c r="I10" s="358">
        <v>5210000</v>
      </c>
      <c r="J10" s="356" t="s">
        <v>678</v>
      </c>
      <c r="K10" s="356" t="s">
        <v>679</v>
      </c>
      <c r="L10" s="75" t="s">
        <v>680</v>
      </c>
    </row>
    <row r="11" spans="1:12" s="106" customFormat="1" ht="78.75">
      <c r="A11" s="71">
        <v>2</v>
      </c>
      <c r="B11" s="728" t="s">
        <v>593</v>
      </c>
      <c r="C11" s="353" t="s">
        <v>681</v>
      </c>
      <c r="D11" s="543" t="s">
        <v>682</v>
      </c>
      <c r="E11" s="358">
        <v>960000</v>
      </c>
      <c r="F11" s="358">
        <v>1008000</v>
      </c>
      <c r="G11" s="358">
        <v>1056000</v>
      </c>
      <c r="H11" s="358">
        <v>1104000</v>
      </c>
      <c r="I11" s="358">
        <v>1152000</v>
      </c>
      <c r="J11" s="356" t="s">
        <v>683</v>
      </c>
      <c r="K11" s="353" t="s">
        <v>684</v>
      </c>
      <c r="L11" s="75" t="s">
        <v>680</v>
      </c>
    </row>
    <row r="12" spans="1:12" s="106" customFormat="1" ht="78.75">
      <c r="A12" s="187">
        <v>3</v>
      </c>
      <c r="B12" s="270" t="s">
        <v>594</v>
      </c>
      <c r="C12" s="49" t="s">
        <v>685</v>
      </c>
      <c r="D12" s="77" t="s">
        <v>686</v>
      </c>
      <c r="E12" s="63">
        <v>30000</v>
      </c>
      <c r="F12" s="63">
        <v>30000</v>
      </c>
      <c r="G12" s="63">
        <v>30000</v>
      </c>
      <c r="H12" s="63">
        <v>30000</v>
      </c>
      <c r="I12" s="63">
        <v>30000</v>
      </c>
      <c r="J12" s="57" t="s">
        <v>1716</v>
      </c>
      <c r="K12" s="49" t="s">
        <v>687</v>
      </c>
      <c r="L12" s="11" t="s">
        <v>680</v>
      </c>
    </row>
    <row r="13" spans="1:12" s="106" customFormat="1" ht="18.75">
      <c r="A13" s="245"/>
      <c r="B13" s="232"/>
      <c r="C13" s="232"/>
      <c r="D13" s="232"/>
      <c r="E13" s="246"/>
      <c r="F13" s="245"/>
      <c r="G13" s="245"/>
      <c r="H13" s="245"/>
      <c r="I13" s="245"/>
      <c r="J13" s="232"/>
      <c r="K13" s="232"/>
      <c r="L13" s="276"/>
    </row>
    <row r="14" spans="1:12" s="106" customFormat="1" ht="13.5">
      <c r="A14" s="245"/>
      <c r="B14" s="232"/>
      <c r="C14" s="232"/>
      <c r="D14" s="232"/>
      <c r="E14" s="246"/>
      <c r="F14" s="245"/>
      <c r="G14" s="245"/>
      <c r="H14" s="245"/>
      <c r="I14" s="245"/>
      <c r="J14" s="232"/>
      <c r="K14" s="232"/>
      <c r="L14" s="247"/>
    </row>
    <row r="15" spans="1:12" s="106" customFormat="1" ht="21.75" thickBot="1">
      <c r="A15" s="277"/>
      <c r="B15" s="295" t="s">
        <v>121</v>
      </c>
      <c r="C15" s="296">
        <v>3</v>
      </c>
      <c r="D15" s="297" t="s">
        <v>96</v>
      </c>
      <c r="E15" s="871">
        <f>SUM(E10:E14)</f>
        <v>5748000</v>
      </c>
      <c r="F15" s="871">
        <f>SUM(F10:F14)</f>
        <v>5908000</v>
      </c>
      <c r="G15" s="871">
        <f>SUM(G10:G14)</f>
        <v>6086000</v>
      </c>
      <c r="H15" s="871">
        <f>SUM(H10:H14)</f>
        <v>6344000</v>
      </c>
      <c r="I15" s="871">
        <f>SUM(I10:I14)</f>
        <v>6392000</v>
      </c>
      <c r="J15" s="248" t="s">
        <v>120</v>
      </c>
      <c r="K15" s="248" t="s">
        <v>120</v>
      </c>
      <c r="L15" s="249" t="s">
        <v>120</v>
      </c>
    </row>
    <row r="16" spans="1:12" s="106" customFormat="1" ht="14.25" thickTop="1">
      <c r="A16" s="9"/>
      <c r="B16" s="9"/>
      <c r="C16" s="9"/>
      <c r="D16" s="9"/>
      <c r="E16" s="148"/>
      <c r="F16" s="148"/>
      <c r="G16" s="148"/>
      <c r="H16" s="148"/>
      <c r="I16" s="148"/>
      <c r="J16" s="9"/>
      <c r="K16" s="9"/>
      <c r="L16" s="20"/>
    </row>
    <row r="17" spans="1:13" s="106" customFormat="1" ht="18.75">
      <c r="A17" s="149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1"/>
      <c r="M17" s="151"/>
    </row>
    <row r="18" spans="1:13" ht="18.75">
      <c r="A18" s="149"/>
      <c r="K18" s="152"/>
      <c r="M18" s="151"/>
    </row>
    <row r="19" spans="1:13" ht="18.75">
      <c r="A19" s="149"/>
      <c r="K19" s="152"/>
      <c r="M19" s="151"/>
    </row>
    <row r="20" spans="1:13" ht="18.75">
      <c r="A20" s="149"/>
      <c r="K20" s="152"/>
      <c r="M20" s="151"/>
    </row>
    <row r="21" spans="1:13" ht="18.75">
      <c r="A21" s="149"/>
      <c r="K21" s="152"/>
      <c r="M21" s="151"/>
    </row>
    <row r="22" spans="1:13" ht="18.75">
      <c r="A22" s="149"/>
      <c r="K22" s="152"/>
      <c r="M22" s="151"/>
    </row>
    <row r="23" spans="1:13" ht="18.75">
      <c r="A23" s="149"/>
      <c r="K23" s="152"/>
      <c r="M23" s="151"/>
    </row>
    <row r="24" spans="1:13" ht="18.75">
      <c r="A24" s="149"/>
      <c r="K24" s="152"/>
      <c r="M24" s="151"/>
    </row>
    <row r="25" spans="1:13" ht="18.75">
      <c r="A25" s="149"/>
      <c r="K25" s="152"/>
      <c r="M25" s="151"/>
    </row>
    <row r="26" spans="1:13" ht="18.75">
      <c r="A26" s="149"/>
      <c r="K26" s="152"/>
      <c r="M26" s="151"/>
    </row>
    <row r="27" spans="1:13" ht="18.75">
      <c r="A27" s="149"/>
      <c r="K27" s="152"/>
      <c r="M27" s="151"/>
    </row>
    <row r="28" spans="1:13" ht="18.75">
      <c r="A28" s="149"/>
      <c r="K28" s="152"/>
      <c r="M28" s="151"/>
    </row>
    <row r="29" spans="1:13" ht="18.75">
      <c r="A29" s="149"/>
      <c r="K29" s="152"/>
      <c r="M29" s="151"/>
    </row>
    <row r="30" spans="1:13" ht="18.75">
      <c r="A30" s="149"/>
      <c r="K30" s="152"/>
      <c r="M30" s="151"/>
    </row>
    <row r="31" spans="1:13" ht="18.75">
      <c r="A31" s="149"/>
      <c r="K31" s="150"/>
      <c r="M31" s="151"/>
    </row>
    <row r="32" spans="1:13" ht="18.75">
      <c r="A32" s="149"/>
      <c r="K32" s="150"/>
      <c r="M32" s="151"/>
    </row>
    <row r="33" spans="1:13" ht="18.75">
      <c r="A33" s="149"/>
      <c r="K33" s="150"/>
      <c r="M33" s="151"/>
    </row>
    <row r="34" spans="1:13" ht="18.75">
      <c r="A34" s="149"/>
      <c r="K34" s="150"/>
      <c r="M34" s="151"/>
    </row>
    <row r="35" spans="1:13" ht="18.75">
      <c r="A35" s="149"/>
      <c r="K35" s="150"/>
      <c r="M35" s="151"/>
    </row>
    <row r="36" spans="1:13" ht="18.75">
      <c r="A36" s="149"/>
      <c r="K36" s="150"/>
      <c r="M36" s="151"/>
    </row>
    <row r="37" spans="1:13" ht="18.75">
      <c r="A37" s="149"/>
      <c r="K37" s="150"/>
      <c r="M37" s="151"/>
    </row>
    <row r="38" spans="1:13" ht="18.75">
      <c r="A38" s="149"/>
      <c r="K38" s="150"/>
      <c r="M38" s="151"/>
    </row>
    <row r="39" spans="1:13" ht="18.75">
      <c r="A39" s="149"/>
      <c r="K39" s="150"/>
      <c r="M39" s="151"/>
    </row>
    <row r="40" spans="1:13" ht="18.75">
      <c r="A40" s="149"/>
      <c r="K40" s="150"/>
      <c r="M40" s="151"/>
    </row>
    <row r="41" spans="1:13" ht="18.75">
      <c r="A41" s="149"/>
      <c r="K41" s="150"/>
      <c r="M41" s="151"/>
    </row>
    <row r="42" spans="1:13" ht="18.75">
      <c r="A42" s="149"/>
      <c r="K42" s="150"/>
      <c r="M42" s="151"/>
    </row>
    <row r="43" spans="1:13" ht="18.75">
      <c r="A43" s="149"/>
      <c r="K43" s="150"/>
      <c r="M43" s="151"/>
    </row>
    <row r="44" spans="1:13" ht="18.75">
      <c r="A44" s="149"/>
      <c r="K44" s="150"/>
      <c r="M44" s="151"/>
    </row>
    <row r="45" spans="1:13" ht="18.75">
      <c r="A45" s="149"/>
      <c r="K45" s="150"/>
      <c r="M45" s="151"/>
    </row>
    <row r="46" spans="1:13" ht="18.75">
      <c r="A46" s="149"/>
      <c r="K46" s="150"/>
      <c r="M46" s="151"/>
    </row>
    <row r="47" spans="1:13" ht="18.75">
      <c r="A47" s="149"/>
      <c r="K47" s="150"/>
      <c r="M47" s="151"/>
    </row>
    <row r="48" spans="1:13" ht="18.75">
      <c r="A48" s="149"/>
      <c r="K48" s="150"/>
      <c r="M48" s="151"/>
    </row>
    <row r="49" spans="1:13" ht="18.75">
      <c r="A49" s="149"/>
      <c r="K49" s="150"/>
      <c r="M49" s="151"/>
    </row>
    <row r="50" spans="1:13" ht="18.75">
      <c r="A50" s="149"/>
      <c r="K50" s="150"/>
      <c r="M50" s="151"/>
    </row>
    <row r="51" spans="1:13" ht="18.75">
      <c r="A51" s="149"/>
      <c r="K51" s="150"/>
      <c r="M51" s="151"/>
    </row>
    <row r="52" spans="1:13" ht="18.75">
      <c r="A52" s="149"/>
      <c r="K52" s="150"/>
      <c r="M52" s="151"/>
    </row>
    <row r="53" spans="1:13" ht="18.75">
      <c r="A53" s="149"/>
      <c r="K53" s="150"/>
      <c r="M53" s="151"/>
    </row>
    <row r="54" spans="1:13" ht="18.75">
      <c r="A54" s="149"/>
      <c r="K54" s="150"/>
      <c r="M54" s="151"/>
    </row>
    <row r="55" spans="1:13" ht="18.75">
      <c r="A55" s="149"/>
      <c r="K55" s="150"/>
      <c r="M55" s="151"/>
    </row>
    <row r="56" spans="1:13" ht="18.75">
      <c r="A56" s="149"/>
      <c r="K56" s="150"/>
      <c r="M56" s="151"/>
    </row>
    <row r="57" spans="1:13" ht="18.75">
      <c r="A57" s="149"/>
      <c r="K57" s="150"/>
      <c r="M57" s="151"/>
    </row>
    <row r="58" spans="1:13" ht="18.75">
      <c r="A58" s="149"/>
      <c r="K58" s="150"/>
      <c r="M58" s="151"/>
    </row>
    <row r="59" spans="1:13" ht="18.75">
      <c r="A59" s="149"/>
      <c r="K59" s="150"/>
      <c r="M59" s="151"/>
    </row>
    <row r="60" spans="1:13" ht="18.75">
      <c r="A60" s="149"/>
      <c r="K60" s="150"/>
      <c r="M60" s="151"/>
    </row>
    <row r="61" spans="1:13" ht="18.75">
      <c r="A61" s="149"/>
      <c r="K61" s="150"/>
      <c r="M61" s="151"/>
    </row>
    <row r="62" spans="1:13" ht="18.75">
      <c r="A62" s="149"/>
      <c r="K62" s="150"/>
      <c r="M62" s="151"/>
    </row>
    <row r="63" spans="1:13" ht="18.75">
      <c r="A63" s="149"/>
      <c r="K63" s="150"/>
      <c r="M63" s="151"/>
    </row>
    <row r="64" spans="1:13" ht="18.75">
      <c r="A64" s="149"/>
      <c r="K64" s="150"/>
      <c r="M64" s="151"/>
    </row>
    <row r="65" spans="1:13" ht="18.75">
      <c r="A65" s="149"/>
      <c r="K65" s="150"/>
      <c r="M65" s="151"/>
    </row>
    <row r="66" spans="1:13">
      <c r="A66" s="149"/>
      <c r="K66" s="150"/>
    </row>
    <row r="67" spans="1:13">
      <c r="A67" s="149"/>
      <c r="K67" s="150"/>
    </row>
    <row r="68" spans="1:13">
      <c r="A68" s="149"/>
      <c r="K68" s="150"/>
    </row>
    <row r="69" spans="1:13">
      <c r="A69" s="149"/>
      <c r="K69" s="150"/>
    </row>
    <row r="70" spans="1:13">
      <c r="A70" s="149"/>
      <c r="K70" s="150"/>
    </row>
    <row r="71" spans="1:13">
      <c r="A71" s="149"/>
      <c r="K71" s="150"/>
    </row>
    <row r="72" spans="1:13">
      <c r="A72" s="149"/>
      <c r="K72" s="24"/>
    </row>
  </sheetData>
  <mergeCells count="8">
    <mergeCell ref="A1:L1"/>
    <mergeCell ref="A2:L2"/>
    <mergeCell ref="A3:L3"/>
    <mergeCell ref="A8:A9"/>
    <mergeCell ref="B8:B9"/>
    <mergeCell ref="C8:C9"/>
    <mergeCell ref="E8:I8"/>
    <mergeCell ref="L8:L9"/>
  </mergeCells>
  <printOptions horizontalCentered="1"/>
  <pageMargins left="0" right="0" top="0.78740157480314965" bottom="0.39370078740157483" header="0" footer="0"/>
  <pageSetup paperSize="9" firstPageNumber="150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62"/>
  <sheetViews>
    <sheetView topLeftCell="A31" zoomScaleNormal="100" zoomScaleSheetLayoutView="100" workbookViewId="0">
      <selection activeCell="B35" sqref="B35:L35"/>
    </sheetView>
  </sheetViews>
  <sheetFormatPr defaultRowHeight="12.75"/>
  <cols>
    <col min="1" max="1" width="3.25" style="9" bestFit="1" customWidth="1"/>
    <col min="2" max="3" width="19.625" style="9" customWidth="1"/>
    <col min="4" max="4" width="16.125" style="9" customWidth="1"/>
    <col min="5" max="9" width="7.625" style="9" customWidth="1"/>
    <col min="10" max="10" width="15.625" style="9" customWidth="1"/>
    <col min="11" max="11" width="13.625" style="9" customWidth="1"/>
    <col min="12" max="12" width="9.125" style="20" customWidth="1"/>
    <col min="13" max="13" width="19.375" style="10" customWidth="1"/>
    <col min="14" max="257" width="9" style="10"/>
    <col min="258" max="258" width="2.25" style="10" customWidth="1"/>
    <col min="259" max="259" width="23.375" style="10" customWidth="1"/>
    <col min="260" max="260" width="16.375" style="10" customWidth="1"/>
    <col min="261" max="261" width="16.25" style="10" customWidth="1"/>
    <col min="262" max="265" width="6.875" style="10" customWidth="1"/>
    <col min="266" max="266" width="13.375" style="10" customWidth="1"/>
    <col min="267" max="267" width="15.375" style="10" customWidth="1"/>
    <col min="268" max="268" width="8.375" style="10" customWidth="1"/>
    <col min="269" max="269" width="19.375" style="10" customWidth="1"/>
    <col min="270" max="513" width="9" style="10"/>
    <col min="514" max="514" width="2.25" style="10" customWidth="1"/>
    <col min="515" max="515" width="23.375" style="10" customWidth="1"/>
    <col min="516" max="516" width="16.375" style="10" customWidth="1"/>
    <col min="517" max="517" width="16.25" style="10" customWidth="1"/>
    <col min="518" max="521" width="6.875" style="10" customWidth="1"/>
    <col min="522" max="522" width="13.375" style="10" customWidth="1"/>
    <col min="523" max="523" width="15.375" style="10" customWidth="1"/>
    <col min="524" max="524" width="8.375" style="10" customWidth="1"/>
    <col min="525" max="525" width="19.375" style="10" customWidth="1"/>
    <col min="526" max="769" width="9" style="10"/>
    <col min="770" max="770" width="2.25" style="10" customWidth="1"/>
    <col min="771" max="771" width="23.375" style="10" customWidth="1"/>
    <col min="772" max="772" width="16.375" style="10" customWidth="1"/>
    <col min="773" max="773" width="16.25" style="10" customWidth="1"/>
    <col min="774" max="777" width="6.875" style="10" customWidth="1"/>
    <col min="778" max="778" width="13.375" style="10" customWidth="1"/>
    <col min="779" max="779" width="15.375" style="10" customWidth="1"/>
    <col min="780" max="780" width="8.375" style="10" customWidth="1"/>
    <col min="781" max="781" width="19.375" style="10" customWidth="1"/>
    <col min="782" max="1025" width="9" style="10"/>
    <col min="1026" max="1026" width="2.25" style="10" customWidth="1"/>
    <col min="1027" max="1027" width="23.375" style="10" customWidth="1"/>
    <col min="1028" max="1028" width="16.375" style="10" customWidth="1"/>
    <col min="1029" max="1029" width="16.25" style="10" customWidth="1"/>
    <col min="1030" max="1033" width="6.875" style="10" customWidth="1"/>
    <col min="1034" max="1034" width="13.375" style="10" customWidth="1"/>
    <col min="1035" max="1035" width="15.375" style="10" customWidth="1"/>
    <col min="1036" max="1036" width="8.375" style="10" customWidth="1"/>
    <col min="1037" max="1037" width="19.375" style="10" customWidth="1"/>
    <col min="1038" max="1281" width="9" style="10"/>
    <col min="1282" max="1282" width="2.25" style="10" customWidth="1"/>
    <col min="1283" max="1283" width="23.375" style="10" customWidth="1"/>
    <col min="1284" max="1284" width="16.375" style="10" customWidth="1"/>
    <col min="1285" max="1285" width="16.25" style="10" customWidth="1"/>
    <col min="1286" max="1289" width="6.875" style="10" customWidth="1"/>
    <col min="1290" max="1290" width="13.375" style="10" customWidth="1"/>
    <col min="1291" max="1291" width="15.375" style="10" customWidth="1"/>
    <col min="1292" max="1292" width="8.375" style="10" customWidth="1"/>
    <col min="1293" max="1293" width="19.375" style="10" customWidth="1"/>
    <col min="1294" max="1537" width="9" style="10"/>
    <col min="1538" max="1538" width="2.25" style="10" customWidth="1"/>
    <col min="1539" max="1539" width="23.375" style="10" customWidth="1"/>
    <col min="1540" max="1540" width="16.375" style="10" customWidth="1"/>
    <col min="1541" max="1541" width="16.25" style="10" customWidth="1"/>
    <col min="1542" max="1545" width="6.875" style="10" customWidth="1"/>
    <col min="1546" max="1546" width="13.375" style="10" customWidth="1"/>
    <col min="1547" max="1547" width="15.375" style="10" customWidth="1"/>
    <col min="1548" max="1548" width="8.375" style="10" customWidth="1"/>
    <col min="1549" max="1549" width="19.375" style="10" customWidth="1"/>
    <col min="1550" max="1793" width="9" style="10"/>
    <col min="1794" max="1794" width="2.25" style="10" customWidth="1"/>
    <col min="1795" max="1795" width="23.375" style="10" customWidth="1"/>
    <col min="1796" max="1796" width="16.375" style="10" customWidth="1"/>
    <col min="1797" max="1797" width="16.25" style="10" customWidth="1"/>
    <col min="1798" max="1801" width="6.875" style="10" customWidth="1"/>
    <col min="1802" max="1802" width="13.375" style="10" customWidth="1"/>
    <col min="1803" max="1803" width="15.375" style="10" customWidth="1"/>
    <col min="1804" max="1804" width="8.375" style="10" customWidth="1"/>
    <col min="1805" max="1805" width="19.375" style="10" customWidth="1"/>
    <col min="1806" max="2049" width="9" style="10"/>
    <col min="2050" max="2050" width="2.25" style="10" customWidth="1"/>
    <col min="2051" max="2051" width="23.375" style="10" customWidth="1"/>
    <col min="2052" max="2052" width="16.375" style="10" customWidth="1"/>
    <col min="2053" max="2053" width="16.25" style="10" customWidth="1"/>
    <col min="2054" max="2057" width="6.875" style="10" customWidth="1"/>
    <col min="2058" max="2058" width="13.375" style="10" customWidth="1"/>
    <col min="2059" max="2059" width="15.375" style="10" customWidth="1"/>
    <col min="2060" max="2060" width="8.375" style="10" customWidth="1"/>
    <col min="2061" max="2061" width="19.375" style="10" customWidth="1"/>
    <col min="2062" max="2305" width="9" style="10"/>
    <col min="2306" max="2306" width="2.25" style="10" customWidth="1"/>
    <col min="2307" max="2307" width="23.375" style="10" customWidth="1"/>
    <col min="2308" max="2308" width="16.375" style="10" customWidth="1"/>
    <col min="2309" max="2309" width="16.25" style="10" customWidth="1"/>
    <col min="2310" max="2313" width="6.875" style="10" customWidth="1"/>
    <col min="2314" max="2314" width="13.375" style="10" customWidth="1"/>
    <col min="2315" max="2315" width="15.375" style="10" customWidth="1"/>
    <col min="2316" max="2316" width="8.375" style="10" customWidth="1"/>
    <col min="2317" max="2317" width="19.375" style="10" customWidth="1"/>
    <col min="2318" max="2561" width="9" style="10"/>
    <col min="2562" max="2562" width="2.25" style="10" customWidth="1"/>
    <col min="2563" max="2563" width="23.375" style="10" customWidth="1"/>
    <col min="2564" max="2564" width="16.375" style="10" customWidth="1"/>
    <col min="2565" max="2565" width="16.25" style="10" customWidth="1"/>
    <col min="2566" max="2569" width="6.875" style="10" customWidth="1"/>
    <col min="2570" max="2570" width="13.375" style="10" customWidth="1"/>
    <col min="2571" max="2571" width="15.375" style="10" customWidth="1"/>
    <col min="2572" max="2572" width="8.375" style="10" customWidth="1"/>
    <col min="2573" max="2573" width="19.375" style="10" customWidth="1"/>
    <col min="2574" max="2817" width="9" style="10"/>
    <col min="2818" max="2818" width="2.25" style="10" customWidth="1"/>
    <col min="2819" max="2819" width="23.375" style="10" customWidth="1"/>
    <col min="2820" max="2820" width="16.375" style="10" customWidth="1"/>
    <col min="2821" max="2821" width="16.25" style="10" customWidth="1"/>
    <col min="2822" max="2825" width="6.875" style="10" customWidth="1"/>
    <col min="2826" max="2826" width="13.375" style="10" customWidth="1"/>
    <col min="2827" max="2827" width="15.375" style="10" customWidth="1"/>
    <col min="2828" max="2828" width="8.375" style="10" customWidth="1"/>
    <col min="2829" max="2829" width="19.375" style="10" customWidth="1"/>
    <col min="2830" max="3073" width="9" style="10"/>
    <col min="3074" max="3074" width="2.25" style="10" customWidth="1"/>
    <col min="3075" max="3075" width="23.375" style="10" customWidth="1"/>
    <col min="3076" max="3076" width="16.375" style="10" customWidth="1"/>
    <col min="3077" max="3077" width="16.25" style="10" customWidth="1"/>
    <col min="3078" max="3081" width="6.875" style="10" customWidth="1"/>
    <col min="3082" max="3082" width="13.375" style="10" customWidth="1"/>
    <col min="3083" max="3083" width="15.375" style="10" customWidth="1"/>
    <col min="3084" max="3084" width="8.375" style="10" customWidth="1"/>
    <col min="3085" max="3085" width="19.375" style="10" customWidth="1"/>
    <col min="3086" max="3329" width="9" style="10"/>
    <col min="3330" max="3330" width="2.25" style="10" customWidth="1"/>
    <col min="3331" max="3331" width="23.375" style="10" customWidth="1"/>
    <col min="3332" max="3332" width="16.375" style="10" customWidth="1"/>
    <col min="3333" max="3333" width="16.25" style="10" customWidth="1"/>
    <col min="3334" max="3337" width="6.875" style="10" customWidth="1"/>
    <col min="3338" max="3338" width="13.375" style="10" customWidth="1"/>
    <col min="3339" max="3339" width="15.375" style="10" customWidth="1"/>
    <col min="3340" max="3340" width="8.375" style="10" customWidth="1"/>
    <col min="3341" max="3341" width="19.375" style="10" customWidth="1"/>
    <col min="3342" max="3585" width="9" style="10"/>
    <col min="3586" max="3586" width="2.25" style="10" customWidth="1"/>
    <col min="3587" max="3587" width="23.375" style="10" customWidth="1"/>
    <col min="3588" max="3588" width="16.375" style="10" customWidth="1"/>
    <col min="3589" max="3589" width="16.25" style="10" customWidth="1"/>
    <col min="3590" max="3593" width="6.875" style="10" customWidth="1"/>
    <col min="3594" max="3594" width="13.375" style="10" customWidth="1"/>
    <col min="3595" max="3595" width="15.375" style="10" customWidth="1"/>
    <col min="3596" max="3596" width="8.375" style="10" customWidth="1"/>
    <col min="3597" max="3597" width="19.375" style="10" customWidth="1"/>
    <col min="3598" max="3841" width="9" style="10"/>
    <col min="3842" max="3842" width="2.25" style="10" customWidth="1"/>
    <col min="3843" max="3843" width="23.375" style="10" customWidth="1"/>
    <col min="3844" max="3844" width="16.375" style="10" customWidth="1"/>
    <col min="3845" max="3845" width="16.25" style="10" customWidth="1"/>
    <col min="3846" max="3849" width="6.875" style="10" customWidth="1"/>
    <col min="3850" max="3850" width="13.375" style="10" customWidth="1"/>
    <col min="3851" max="3851" width="15.375" style="10" customWidth="1"/>
    <col min="3852" max="3852" width="8.375" style="10" customWidth="1"/>
    <col min="3853" max="3853" width="19.375" style="10" customWidth="1"/>
    <col min="3854" max="4097" width="9" style="10"/>
    <col min="4098" max="4098" width="2.25" style="10" customWidth="1"/>
    <col min="4099" max="4099" width="23.375" style="10" customWidth="1"/>
    <col min="4100" max="4100" width="16.375" style="10" customWidth="1"/>
    <col min="4101" max="4101" width="16.25" style="10" customWidth="1"/>
    <col min="4102" max="4105" width="6.875" style="10" customWidth="1"/>
    <col min="4106" max="4106" width="13.375" style="10" customWidth="1"/>
    <col min="4107" max="4107" width="15.375" style="10" customWidth="1"/>
    <col min="4108" max="4108" width="8.375" style="10" customWidth="1"/>
    <col min="4109" max="4109" width="19.375" style="10" customWidth="1"/>
    <col min="4110" max="4353" width="9" style="10"/>
    <col min="4354" max="4354" width="2.25" style="10" customWidth="1"/>
    <col min="4355" max="4355" width="23.375" style="10" customWidth="1"/>
    <col min="4356" max="4356" width="16.375" style="10" customWidth="1"/>
    <col min="4357" max="4357" width="16.25" style="10" customWidth="1"/>
    <col min="4358" max="4361" width="6.875" style="10" customWidth="1"/>
    <col min="4362" max="4362" width="13.375" style="10" customWidth="1"/>
    <col min="4363" max="4363" width="15.375" style="10" customWidth="1"/>
    <col min="4364" max="4364" width="8.375" style="10" customWidth="1"/>
    <col min="4365" max="4365" width="19.375" style="10" customWidth="1"/>
    <col min="4366" max="4609" width="9" style="10"/>
    <col min="4610" max="4610" width="2.25" style="10" customWidth="1"/>
    <col min="4611" max="4611" width="23.375" style="10" customWidth="1"/>
    <col min="4612" max="4612" width="16.375" style="10" customWidth="1"/>
    <col min="4613" max="4613" width="16.25" style="10" customWidth="1"/>
    <col min="4614" max="4617" width="6.875" style="10" customWidth="1"/>
    <col min="4618" max="4618" width="13.375" style="10" customWidth="1"/>
    <col min="4619" max="4619" width="15.375" style="10" customWidth="1"/>
    <col min="4620" max="4620" width="8.375" style="10" customWidth="1"/>
    <col min="4621" max="4621" width="19.375" style="10" customWidth="1"/>
    <col min="4622" max="4865" width="9" style="10"/>
    <col min="4866" max="4866" width="2.25" style="10" customWidth="1"/>
    <col min="4867" max="4867" width="23.375" style="10" customWidth="1"/>
    <col min="4868" max="4868" width="16.375" style="10" customWidth="1"/>
    <col min="4869" max="4869" width="16.25" style="10" customWidth="1"/>
    <col min="4870" max="4873" width="6.875" style="10" customWidth="1"/>
    <col min="4874" max="4874" width="13.375" style="10" customWidth="1"/>
    <col min="4875" max="4875" width="15.375" style="10" customWidth="1"/>
    <col min="4876" max="4876" width="8.375" style="10" customWidth="1"/>
    <col min="4877" max="4877" width="19.375" style="10" customWidth="1"/>
    <col min="4878" max="5121" width="9" style="10"/>
    <col min="5122" max="5122" width="2.25" style="10" customWidth="1"/>
    <col min="5123" max="5123" width="23.375" style="10" customWidth="1"/>
    <col min="5124" max="5124" width="16.375" style="10" customWidth="1"/>
    <col min="5125" max="5125" width="16.25" style="10" customWidth="1"/>
    <col min="5126" max="5129" width="6.875" style="10" customWidth="1"/>
    <col min="5130" max="5130" width="13.375" style="10" customWidth="1"/>
    <col min="5131" max="5131" width="15.375" style="10" customWidth="1"/>
    <col min="5132" max="5132" width="8.375" style="10" customWidth="1"/>
    <col min="5133" max="5133" width="19.375" style="10" customWidth="1"/>
    <col min="5134" max="5377" width="9" style="10"/>
    <col min="5378" max="5378" width="2.25" style="10" customWidth="1"/>
    <col min="5379" max="5379" width="23.375" style="10" customWidth="1"/>
    <col min="5380" max="5380" width="16.375" style="10" customWidth="1"/>
    <col min="5381" max="5381" width="16.25" style="10" customWidth="1"/>
    <col min="5382" max="5385" width="6.875" style="10" customWidth="1"/>
    <col min="5386" max="5386" width="13.375" style="10" customWidth="1"/>
    <col min="5387" max="5387" width="15.375" style="10" customWidth="1"/>
    <col min="5388" max="5388" width="8.375" style="10" customWidth="1"/>
    <col min="5389" max="5389" width="19.375" style="10" customWidth="1"/>
    <col min="5390" max="5633" width="9" style="10"/>
    <col min="5634" max="5634" width="2.25" style="10" customWidth="1"/>
    <col min="5635" max="5635" width="23.375" style="10" customWidth="1"/>
    <col min="5636" max="5636" width="16.375" style="10" customWidth="1"/>
    <col min="5637" max="5637" width="16.25" style="10" customWidth="1"/>
    <col min="5638" max="5641" width="6.875" style="10" customWidth="1"/>
    <col min="5642" max="5642" width="13.375" style="10" customWidth="1"/>
    <col min="5643" max="5643" width="15.375" style="10" customWidth="1"/>
    <col min="5644" max="5644" width="8.375" style="10" customWidth="1"/>
    <col min="5645" max="5645" width="19.375" style="10" customWidth="1"/>
    <col min="5646" max="5889" width="9" style="10"/>
    <col min="5890" max="5890" width="2.25" style="10" customWidth="1"/>
    <col min="5891" max="5891" width="23.375" style="10" customWidth="1"/>
    <col min="5892" max="5892" width="16.375" style="10" customWidth="1"/>
    <col min="5893" max="5893" width="16.25" style="10" customWidth="1"/>
    <col min="5894" max="5897" width="6.875" style="10" customWidth="1"/>
    <col min="5898" max="5898" width="13.375" style="10" customWidth="1"/>
    <col min="5899" max="5899" width="15.375" style="10" customWidth="1"/>
    <col min="5900" max="5900" width="8.375" style="10" customWidth="1"/>
    <col min="5901" max="5901" width="19.375" style="10" customWidth="1"/>
    <col min="5902" max="6145" width="9" style="10"/>
    <col min="6146" max="6146" width="2.25" style="10" customWidth="1"/>
    <col min="6147" max="6147" width="23.375" style="10" customWidth="1"/>
    <col min="6148" max="6148" width="16.375" style="10" customWidth="1"/>
    <col min="6149" max="6149" width="16.25" style="10" customWidth="1"/>
    <col min="6150" max="6153" width="6.875" style="10" customWidth="1"/>
    <col min="6154" max="6154" width="13.375" style="10" customWidth="1"/>
    <col min="6155" max="6155" width="15.375" style="10" customWidth="1"/>
    <col min="6156" max="6156" width="8.375" style="10" customWidth="1"/>
    <col min="6157" max="6157" width="19.375" style="10" customWidth="1"/>
    <col min="6158" max="6401" width="9" style="10"/>
    <col min="6402" max="6402" width="2.25" style="10" customWidth="1"/>
    <col min="6403" max="6403" width="23.375" style="10" customWidth="1"/>
    <col min="6404" max="6404" width="16.375" style="10" customWidth="1"/>
    <col min="6405" max="6405" width="16.25" style="10" customWidth="1"/>
    <col min="6406" max="6409" width="6.875" style="10" customWidth="1"/>
    <col min="6410" max="6410" width="13.375" style="10" customWidth="1"/>
    <col min="6411" max="6411" width="15.375" style="10" customWidth="1"/>
    <col min="6412" max="6412" width="8.375" style="10" customWidth="1"/>
    <col min="6413" max="6413" width="19.375" style="10" customWidth="1"/>
    <col min="6414" max="6657" width="9" style="10"/>
    <col min="6658" max="6658" width="2.25" style="10" customWidth="1"/>
    <col min="6659" max="6659" width="23.375" style="10" customWidth="1"/>
    <col min="6660" max="6660" width="16.375" style="10" customWidth="1"/>
    <col min="6661" max="6661" width="16.25" style="10" customWidth="1"/>
    <col min="6662" max="6665" width="6.875" style="10" customWidth="1"/>
    <col min="6666" max="6666" width="13.375" style="10" customWidth="1"/>
    <col min="6667" max="6667" width="15.375" style="10" customWidth="1"/>
    <col min="6668" max="6668" width="8.375" style="10" customWidth="1"/>
    <col min="6669" max="6669" width="19.375" style="10" customWidth="1"/>
    <col min="6670" max="6913" width="9" style="10"/>
    <col min="6914" max="6914" width="2.25" style="10" customWidth="1"/>
    <col min="6915" max="6915" width="23.375" style="10" customWidth="1"/>
    <col min="6916" max="6916" width="16.375" style="10" customWidth="1"/>
    <col min="6917" max="6917" width="16.25" style="10" customWidth="1"/>
    <col min="6918" max="6921" width="6.875" style="10" customWidth="1"/>
    <col min="6922" max="6922" width="13.375" style="10" customWidth="1"/>
    <col min="6923" max="6923" width="15.375" style="10" customWidth="1"/>
    <col min="6924" max="6924" width="8.375" style="10" customWidth="1"/>
    <col min="6925" max="6925" width="19.375" style="10" customWidth="1"/>
    <col min="6926" max="7169" width="9" style="10"/>
    <col min="7170" max="7170" width="2.25" style="10" customWidth="1"/>
    <col min="7171" max="7171" width="23.375" style="10" customWidth="1"/>
    <col min="7172" max="7172" width="16.375" style="10" customWidth="1"/>
    <col min="7173" max="7173" width="16.25" style="10" customWidth="1"/>
    <col min="7174" max="7177" width="6.875" style="10" customWidth="1"/>
    <col min="7178" max="7178" width="13.375" style="10" customWidth="1"/>
    <col min="7179" max="7179" width="15.375" style="10" customWidth="1"/>
    <col min="7180" max="7180" width="8.375" style="10" customWidth="1"/>
    <col min="7181" max="7181" width="19.375" style="10" customWidth="1"/>
    <col min="7182" max="7425" width="9" style="10"/>
    <col min="7426" max="7426" width="2.25" style="10" customWidth="1"/>
    <col min="7427" max="7427" width="23.375" style="10" customWidth="1"/>
    <col min="7428" max="7428" width="16.375" style="10" customWidth="1"/>
    <col min="7429" max="7429" width="16.25" style="10" customWidth="1"/>
    <col min="7430" max="7433" width="6.875" style="10" customWidth="1"/>
    <col min="7434" max="7434" width="13.375" style="10" customWidth="1"/>
    <col min="7435" max="7435" width="15.375" style="10" customWidth="1"/>
    <col min="7436" max="7436" width="8.375" style="10" customWidth="1"/>
    <col min="7437" max="7437" width="19.375" style="10" customWidth="1"/>
    <col min="7438" max="7681" width="9" style="10"/>
    <col min="7682" max="7682" width="2.25" style="10" customWidth="1"/>
    <col min="7683" max="7683" width="23.375" style="10" customWidth="1"/>
    <col min="7684" max="7684" width="16.375" style="10" customWidth="1"/>
    <col min="7685" max="7685" width="16.25" style="10" customWidth="1"/>
    <col min="7686" max="7689" width="6.875" style="10" customWidth="1"/>
    <col min="7690" max="7690" width="13.375" style="10" customWidth="1"/>
    <col min="7691" max="7691" width="15.375" style="10" customWidth="1"/>
    <col min="7692" max="7692" width="8.375" style="10" customWidth="1"/>
    <col min="7693" max="7693" width="19.375" style="10" customWidth="1"/>
    <col min="7694" max="7937" width="9" style="10"/>
    <col min="7938" max="7938" width="2.25" style="10" customWidth="1"/>
    <col min="7939" max="7939" width="23.375" style="10" customWidth="1"/>
    <col min="7940" max="7940" width="16.375" style="10" customWidth="1"/>
    <col min="7941" max="7941" width="16.25" style="10" customWidth="1"/>
    <col min="7942" max="7945" width="6.875" style="10" customWidth="1"/>
    <col min="7946" max="7946" width="13.375" style="10" customWidth="1"/>
    <col min="7947" max="7947" width="15.375" style="10" customWidth="1"/>
    <col min="7948" max="7948" width="8.375" style="10" customWidth="1"/>
    <col min="7949" max="7949" width="19.375" style="10" customWidth="1"/>
    <col min="7950" max="8193" width="9" style="10"/>
    <col min="8194" max="8194" width="2.25" style="10" customWidth="1"/>
    <col min="8195" max="8195" width="23.375" style="10" customWidth="1"/>
    <col min="8196" max="8196" width="16.375" style="10" customWidth="1"/>
    <col min="8197" max="8197" width="16.25" style="10" customWidth="1"/>
    <col min="8198" max="8201" width="6.875" style="10" customWidth="1"/>
    <col min="8202" max="8202" width="13.375" style="10" customWidth="1"/>
    <col min="8203" max="8203" width="15.375" style="10" customWidth="1"/>
    <col min="8204" max="8204" width="8.375" style="10" customWidth="1"/>
    <col min="8205" max="8205" width="19.375" style="10" customWidth="1"/>
    <col min="8206" max="8449" width="9" style="10"/>
    <col min="8450" max="8450" width="2.25" style="10" customWidth="1"/>
    <col min="8451" max="8451" width="23.375" style="10" customWidth="1"/>
    <col min="8452" max="8452" width="16.375" style="10" customWidth="1"/>
    <col min="8453" max="8453" width="16.25" style="10" customWidth="1"/>
    <col min="8454" max="8457" width="6.875" style="10" customWidth="1"/>
    <col min="8458" max="8458" width="13.375" style="10" customWidth="1"/>
    <col min="8459" max="8459" width="15.375" style="10" customWidth="1"/>
    <col min="8460" max="8460" width="8.375" style="10" customWidth="1"/>
    <col min="8461" max="8461" width="19.375" style="10" customWidth="1"/>
    <col min="8462" max="8705" width="9" style="10"/>
    <col min="8706" max="8706" width="2.25" style="10" customWidth="1"/>
    <col min="8707" max="8707" width="23.375" style="10" customWidth="1"/>
    <col min="8708" max="8708" width="16.375" style="10" customWidth="1"/>
    <col min="8709" max="8709" width="16.25" style="10" customWidth="1"/>
    <col min="8710" max="8713" width="6.875" style="10" customWidth="1"/>
    <col min="8714" max="8714" width="13.375" style="10" customWidth="1"/>
    <col min="8715" max="8715" width="15.375" style="10" customWidth="1"/>
    <col min="8716" max="8716" width="8.375" style="10" customWidth="1"/>
    <col min="8717" max="8717" width="19.375" style="10" customWidth="1"/>
    <col min="8718" max="8961" width="9" style="10"/>
    <col min="8962" max="8962" width="2.25" style="10" customWidth="1"/>
    <col min="8963" max="8963" width="23.375" style="10" customWidth="1"/>
    <col min="8964" max="8964" width="16.375" style="10" customWidth="1"/>
    <col min="8965" max="8965" width="16.25" style="10" customWidth="1"/>
    <col min="8966" max="8969" width="6.875" style="10" customWidth="1"/>
    <col min="8970" max="8970" width="13.375" style="10" customWidth="1"/>
    <col min="8971" max="8971" width="15.375" style="10" customWidth="1"/>
    <col min="8972" max="8972" width="8.375" style="10" customWidth="1"/>
    <col min="8973" max="8973" width="19.375" style="10" customWidth="1"/>
    <col min="8974" max="9217" width="9" style="10"/>
    <col min="9218" max="9218" width="2.25" style="10" customWidth="1"/>
    <col min="9219" max="9219" width="23.375" style="10" customWidth="1"/>
    <col min="9220" max="9220" width="16.375" style="10" customWidth="1"/>
    <col min="9221" max="9221" width="16.25" style="10" customWidth="1"/>
    <col min="9222" max="9225" width="6.875" style="10" customWidth="1"/>
    <col min="9226" max="9226" width="13.375" style="10" customWidth="1"/>
    <col min="9227" max="9227" width="15.375" style="10" customWidth="1"/>
    <col min="9228" max="9228" width="8.375" style="10" customWidth="1"/>
    <col min="9229" max="9229" width="19.375" style="10" customWidth="1"/>
    <col min="9230" max="9473" width="9" style="10"/>
    <col min="9474" max="9474" width="2.25" style="10" customWidth="1"/>
    <col min="9475" max="9475" width="23.375" style="10" customWidth="1"/>
    <col min="9476" max="9476" width="16.375" style="10" customWidth="1"/>
    <col min="9477" max="9477" width="16.25" style="10" customWidth="1"/>
    <col min="9478" max="9481" width="6.875" style="10" customWidth="1"/>
    <col min="9482" max="9482" width="13.375" style="10" customWidth="1"/>
    <col min="9483" max="9483" width="15.375" style="10" customWidth="1"/>
    <col min="9484" max="9484" width="8.375" style="10" customWidth="1"/>
    <col min="9485" max="9485" width="19.375" style="10" customWidth="1"/>
    <col min="9486" max="9729" width="9" style="10"/>
    <col min="9730" max="9730" width="2.25" style="10" customWidth="1"/>
    <col min="9731" max="9731" width="23.375" style="10" customWidth="1"/>
    <col min="9732" max="9732" width="16.375" style="10" customWidth="1"/>
    <col min="9733" max="9733" width="16.25" style="10" customWidth="1"/>
    <col min="9734" max="9737" width="6.875" style="10" customWidth="1"/>
    <col min="9738" max="9738" width="13.375" style="10" customWidth="1"/>
    <col min="9739" max="9739" width="15.375" style="10" customWidth="1"/>
    <col min="9740" max="9740" width="8.375" style="10" customWidth="1"/>
    <col min="9741" max="9741" width="19.375" style="10" customWidth="1"/>
    <col min="9742" max="9985" width="9" style="10"/>
    <col min="9986" max="9986" width="2.25" style="10" customWidth="1"/>
    <col min="9987" max="9987" width="23.375" style="10" customWidth="1"/>
    <col min="9988" max="9988" width="16.375" style="10" customWidth="1"/>
    <col min="9989" max="9989" width="16.25" style="10" customWidth="1"/>
    <col min="9990" max="9993" width="6.875" style="10" customWidth="1"/>
    <col min="9994" max="9994" width="13.375" style="10" customWidth="1"/>
    <col min="9995" max="9995" width="15.375" style="10" customWidth="1"/>
    <col min="9996" max="9996" width="8.375" style="10" customWidth="1"/>
    <col min="9997" max="9997" width="19.375" style="10" customWidth="1"/>
    <col min="9998" max="10241" width="9" style="10"/>
    <col min="10242" max="10242" width="2.25" style="10" customWidth="1"/>
    <col min="10243" max="10243" width="23.375" style="10" customWidth="1"/>
    <col min="10244" max="10244" width="16.375" style="10" customWidth="1"/>
    <col min="10245" max="10245" width="16.25" style="10" customWidth="1"/>
    <col min="10246" max="10249" width="6.875" style="10" customWidth="1"/>
    <col min="10250" max="10250" width="13.375" style="10" customWidth="1"/>
    <col min="10251" max="10251" width="15.375" style="10" customWidth="1"/>
    <col min="10252" max="10252" width="8.375" style="10" customWidth="1"/>
    <col min="10253" max="10253" width="19.375" style="10" customWidth="1"/>
    <col min="10254" max="10497" width="9" style="10"/>
    <col min="10498" max="10498" width="2.25" style="10" customWidth="1"/>
    <col min="10499" max="10499" width="23.375" style="10" customWidth="1"/>
    <col min="10500" max="10500" width="16.375" style="10" customWidth="1"/>
    <col min="10501" max="10501" width="16.25" style="10" customWidth="1"/>
    <col min="10502" max="10505" width="6.875" style="10" customWidth="1"/>
    <col min="10506" max="10506" width="13.375" style="10" customWidth="1"/>
    <col min="10507" max="10507" width="15.375" style="10" customWidth="1"/>
    <col min="10508" max="10508" width="8.375" style="10" customWidth="1"/>
    <col min="10509" max="10509" width="19.375" style="10" customWidth="1"/>
    <col min="10510" max="10753" width="9" style="10"/>
    <col min="10754" max="10754" width="2.25" style="10" customWidth="1"/>
    <col min="10755" max="10755" width="23.375" style="10" customWidth="1"/>
    <col min="10756" max="10756" width="16.375" style="10" customWidth="1"/>
    <col min="10757" max="10757" width="16.25" style="10" customWidth="1"/>
    <col min="10758" max="10761" width="6.875" style="10" customWidth="1"/>
    <col min="10762" max="10762" width="13.375" style="10" customWidth="1"/>
    <col min="10763" max="10763" width="15.375" style="10" customWidth="1"/>
    <col min="10764" max="10764" width="8.375" style="10" customWidth="1"/>
    <col min="10765" max="10765" width="19.375" style="10" customWidth="1"/>
    <col min="10766" max="11009" width="9" style="10"/>
    <col min="11010" max="11010" width="2.25" style="10" customWidth="1"/>
    <col min="11011" max="11011" width="23.375" style="10" customWidth="1"/>
    <col min="11012" max="11012" width="16.375" style="10" customWidth="1"/>
    <col min="11013" max="11013" width="16.25" style="10" customWidth="1"/>
    <col min="11014" max="11017" width="6.875" style="10" customWidth="1"/>
    <col min="11018" max="11018" width="13.375" style="10" customWidth="1"/>
    <col min="11019" max="11019" width="15.375" style="10" customWidth="1"/>
    <col min="11020" max="11020" width="8.375" style="10" customWidth="1"/>
    <col min="11021" max="11021" width="19.375" style="10" customWidth="1"/>
    <col min="11022" max="11265" width="9" style="10"/>
    <col min="11266" max="11266" width="2.25" style="10" customWidth="1"/>
    <col min="11267" max="11267" width="23.375" style="10" customWidth="1"/>
    <col min="11268" max="11268" width="16.375" style="10" customWidth="1"/>
    <col min="11269" max="11269" width="16.25" style="10" customWidth="1"/>
    <col min="11270" max="11273" width="6.875" style="10" customWidth="1"/>
    <col min="11274" max="11274" width="13.375" style="10" customWidth="1"/>
    <col min="11275" max="11275" width="15.375" style="10" customWidth="1"/>
    <col min="11276" max="11276" width="8.375" style="10" customWidth="1"/>
    <col min="11277" max="11277" width="19.375" style="10" customWidth="1"/>
    <col min="11278" max="11521" width="9" style="10"/>
    <col min="11522" max="11522" width="2.25" style="10" customWidth="1"/>
    <col min="11523" max="11523" width="23.375" style="10" customWidth="1"/>
    <col min="11524" max="11524" width="16.375" style="10" customWidth="1"/>
    <col min="11525" max="11525" width="16.25" style="10" customWidth="1"/>
    <col min="11526" max="11529" width="6.875" style="10" customWidth="1"/>
    <col min="11530" max="11530" width="13.375" style="10" customWidth="1"/>
    <col min="11531" max="11531" width="15.375" style="10" customWidth="1"/>
    <col min="11532" max="11532" width="8.375" style="10" customWidth="1"/>
    <col min="11533" max="11533" width="19.375" style="10" customWidth="1"/>
    <col min="11534" max="11777" width="9" style="10"/>
    <col min="11778" max="11778" width="2.25" style="10" customWidth="1"/>
    <col min="11779" max="11779" width="23.375" style="10" customWidth="1"/>
    <col min="11780" max="11780" width="16.375" style="10" customWidth="1"/>
    <col min="11781" max="11781" width="16.25" style="10" customWidth="1"/>
    <col min="11782" max="11785" width="6.875" style="10" customWidth="1"/>
    <col min="11786" max="11786" width="13.375" style="10" customWidth="1"/>
    <col min="11787" max="11787" width="15.375" style="10" customWidth="1"/>
    <col min="11788" max="11788" width="8.375" style="10" customWidth="1"/>
    <col min="11789" max="11789" width="19.375" style="10" customWidth="1"/>
    <col min="11790" max="12033" width="9" style="10"/>
    <col min="12034" max="12034" width="2.25" style="10" customWidth="1"/>
    <col min="12035" max="12035" width="23.375" style="10" customWidth="1"/>
    <col min="12036" max="12036" width="16.375" style="10" customWidth="1"/>
    <col min="12037" max="12037" width="16.25" style="10" customWidth="1"/>
    <col min="12038" max="12041" width="6.875" style="10" customWidth="1"/>
    <col min="12042" max="12042" width="13.375" style="10" customWidth="1"/>
    <col min="12043" max="12043" width="15.375" style="10" customWidth="1"/>
    <col min="12044" max="12044" width="8.375" style="10" customWidth="1"/>
    <col min="12045" max="12045" width="19.375" style="10" customWidth="1"/>
    <col min="12046" max="12289" width="9" style="10"/>
    <col min="12290" max="12290" width="2.25" style="10" customWidth="1"/>
    <col min="12291" max="12291" width="23.375" style="10" customWidth="1"/>
    <col min="12292" max="12292" width="16.375" style="10" customWidth="1"/>
    <col min="12293" max="12293" width="16.25" style="10" customWidth="1"/>
    <col min="12294" max="12297" width="6.875" style="10" customWidth="1"/>
    <col min="12298" max="12298" width="13.375" style="10" customWidth="1"/>
    <col min="12299" max="12299" width="15.375" style="10" customWidth="1"/>
    <col min="12300" max="12300" width="8.375" style="10" customWidth="1"/>
    <col min="12301" max="12301" width="19.375" style="10" customWidth="1"/>
    <col min="12302" max="12545" width="9" style="10"/>
    <col min="12546" max="12546" width="2.25" style="10" customWidth="1"/>
    <col min="12547" max="12547" width="23.375" style="10" customWidth="1"/>
    <col min="12548" max="12548" width="16.375" style="10" customWidth="1"/>
    <col min="12549" max="12549" width="16.25" style="10" customWidth="1"/>
    <col min="12550" max="12553" width="6.875" style="10" customWidth="1"/>
    <col min="12554" max="12554" width="13.375" style="10" customWidth="1"/>
    <col min="12555" max="12555" width="15.375" style="10" customWidth="1"/>
    <col min="12556" max="12556" width="8.375" style="10" customWidth="1"/>
    <col min="12557" max="12557" width="19.375" style="10" customWidth="1"/>
    <col min="12558" max="12801" width="9" style="10"/>
    <col min="12802" max="12802" width="2.25" style="10" customWidth="1"/>
    <col min="12803" max="12803" width="23.375" style="10" customWidth="1"/>
    <col min="12804" max="12804" width="16.375" style="10" customWidth="1"/>
    <col min="12805" max="12805" width="16.25" style="10" customWidth="1"/>
    <col min="12806" max="12809" width="6.875" style="10" customWidth="1"/>
    <col min="12810" max="12810" width="13.375" style="10" customWidth="1"/>
    <col min="12811" max="12811" width="15.375" style="10" customWidth="1"/>
    <col min="12812" max="12812" width="8.375" style="10" customWidth="1"/>
    <col min="12813" max="12813" width="19.375" style="10" customWidth="1"/>
    <col min="12814" max="13057" width="9" style="10"/>
    <col min="13058" max="13058" width="2.25" style="10" customWidth="1"/>
    <col min="13059" max="13059" width="23.375" style="10" customWidth="1"/>
    <col min="13060" max="13060" width="16.375" style="10" customWidth="1"/>
    <col min="13061" max="13061" width="16.25" style="10" customWidth="1"/>
    <col min="13062" max="13065" width="6.875" style="10" customWidth="1"/>
    <col min="13066" max="13066" width="13.375" style="10" customWidth="1"/>
    <col min="13067" max="13067" width="15.375" style="10" customWidth="1"/>
    <col min="13068" max="13068" width="8.375" style="10" customWidth="1"/>
    <col min="13069" max="13069" width="19.375" style="10" customWidth="1"/>
    <col min="13070" max="13313" width="9" style="10"/>
    <col min="13314" max="13314" width="2.25" style="10" customWidth="1"/>
    <col min="13315" max="13315" width="23.375" style="10" customWidth="1"/>
    <col min="13316" max="13316" width="16.375" style="10" customWidth="1"/>
    <col min="13317" max="13317" width="16.25" style="10" customWidth="1"/>
    <col min="13318" max="13321" width="6.875" style="10" customWidth="1"/>
    <col min="13322" max="13322" width="13.375" style="10" customWidth="1"/>
    <col min="13323" max="13323" width="15.375" style="10" customWidth="1"/>
    <col min="13324" max="13324" width="8.375" style="10" customWidth="1"/>
    <col min="13325" max="13325" width="19.375" style="10" customWidth="1"/>
    <col min="13326" max="13569" width="9" style="10"/>
    <col min="13570" max="13570" width="2.25" style="10" customWidth="1"/>
    <col min="13571" max="13571" width="23.375" style="10" customWidth="1"/>
    <col min="13572" max="13572" width="16.375" style="10" customWidth="1"/>
    <col min="13573" max="13573" width="16.25" style="10" customWidth="1"/>
    <col min="13574" max="13577" width="6.875" style="10" customWidth="1"/>
    <col min="13578" max="13578" width="13.375" style="10" customWidth="1"/>
    <col min="13579" max="13579" width="15.375" style="10" customWidth="1"/>
    <col min="13580" max="13580" width="8.375" style="10" customWidth="1"/>
    <col min="13581" max="13581" width="19.375" style="10" customWidth="1"/>
    <col min="13582" max="13825" width="9" style="10"/>
    <col min="13826" max="13826" width="2.25" style="10" customWidth="1"/>
    <col min="13827" max="13827" width="23.375" style="10" customWidth="1"/>
    <col min="13828" max="13828" width="16.375" style="10" customWidth="1"/>
    <col min="13829" max="13829" width="16.25" style="10" customWidth="1"/>
    <col min="13830" max="13833" width="6.875" style="10" customWidth="1"/>
    <col min="13834" max="13834" width="13.375" style="10" customWidth="1"/>
    <col min="13835" max="13835" width="15.375" style="10" customWidth="1"/>
    <col min="13836" max="13836" width="8.375" style="10" customWidth="1"/>
    <col min="13837" max="13837" width="19.375" style="10" customWidth="1"/>
    <col min="13838" max="14081" width="9" style="10"/>
    <col min="14082" max="14082" width="2.25" style="10" customWidth="1"/>
    <col min="14083" max="14083" width="23.375" style="10" customWidth="1"/>
    <col min="14084" max="14084" width="16.375" style="10" customWidth="1"/>
    <col min="14085" max="14085" width="16.25" style="10" customWidth="1"/>
    <col min="14086" max="14089" width="6.875" style="10" customWidth="1"/>
    <col min="14090" max="14090" width="13.375" style="10" customWidth="1"/>
    <col min="14091" max="14091" width="15.375" style="10" customWidth="1"/>
    <col min="14092" max="14092" width="8.375" style="10" customWidth="1"/>
    <col min="14093" max="14093" width="19.375" style="10" customWidth="1"/>
    <col min="14094" max="14337" width="9" style="10"/>
    <col min="14338" max="14338" width="2.25" style="10" customWidth="1"/>
    <col min="14339" max="14339" width="23.375" style="10" customWidth="1"/>
    <col min="14340" max="14340" width="16.375" style="10" customWidth="1"/>
    <col min="14341" max="14341" width="16.25" style="10" customWidth="1"/>
    <col min="14342" max="14345" width="6.875" style="10" customWidth="1"/>
    <col min="14346" max="14346" width="13.375" style="10" customWidth="1"/>
    <col min="14347" max="14347" width="15.375" style="10" customWidth="1"/>
    <col min="14348" max="14348" width="8.375" style="10" customWidth="1"/>
    <col min="14349" max="14349" width="19.375" style="10" customWidth="1"/>
    <col min="14350" max="14593" width="9" style="10"/>
    <col min="14594" max="14594" width="2.25" style="10" customWidth="1"/>
    <col min="14595" max="14595" width="23.375" style="10" customWidth="1"/>
    <col min="14596" max="14596" width="16.375" style="10" customWidth="1"/>
    <col min="14597" max="14597" width="16.25" style="10" customWidth="1"/>
    <col min="14598" max="14601" width="6.875" style="10" customWidth="1"/>
    <col min="14602" max="14602" width="13.375" style="10" customWidth="1"/>
    <col min="14603" max="14603" width="15.375" style="10" customWidth="1"/>
    <col min="14604" max="14604" width="8.375" style="10" customWidth="1"/>
    <col min="14605" max="14605" width="19.375" style="10" customWidth="1"/>
    <col min="14606" max="14849" width="9" style="10"/>
    <col min="14850" max="14850" width="2.25" style="10" customWidth="1"/>
    <col min="14851" max="14851" width="23.375" style="10" customWidth="1"/>
    <col min="14852" max="14852" width="16.375" style="10" customWidth="1"/>
    <col min="14853" max="14853" width="16.25" style="10" customWidth="1"/>
    <col min="14854" max="14857" width="6.875" style="10" customWidth="1"/>
    <col min="14858" max="14858" width="13.375" style="10" customWidth="1"/>
    <col min="14859" max="14859" width="15.375" style="10" customWidth="1"/>
    <col min="14860" max="14860" width="8.375" style="10" customWidth="1"/>
    <col min="14861" max="14861" width="19.375" style="10" customWidth="1"/>
    <col min="14862" max="15105" width="9" style="10"/>
    <col min="15106" max="15106" width="2.25" style="10" customWidth="1"/>
    <col min="15107" max="15107" width="23.375" style="10" customWidth="1"/>
    <col min="15108" max="15108" width="16.375" style="10" customWidth="1"/>
    <col min="15109" max="15109" width="16.25" style="10" customWidth="1"/>
    <col min="15110" max="15113" width="6.875" style="10" customWidth="1"/>
    <col min="15114" max="15114" width="13.375" style="10" customWidth="1"/>
    <col min="15115" max="15115" width="15.375" style="10" customWidth="1"/>
    <col min="15116" max="15116" width="8.375" style="10" customWidth="1"/>
    <col min="15117" max="15117" width="19.375" style="10" customWidth="1"/>
    <col min="15118" max="15361" width="9" style="10"/>
    <col min="15362" max="15362" width="2.25" style="10" customWidth="1"/>
    <col min="15363" max="15363" width="23.375" style="10" customWidth="1"/>
    <col min="15364" max="15364" width="16.375" style="10" customWidth="1"/>
    <col min="15365" max="15365" width="16.25" style="10" customWidth="1"/>
    <col min="15366" max="15369" width="6.875" style="10" customWidth="1"/>
    <col min="15370" max="15370" width="13.375" style="10" customWidth="1"/>
    <col min="15371" max="15371" width="15.375" style="10" customWidth="1"/>
    <col min="15372" max="15372" width="8.375" style="10" customWidth="1"/>
    <col min="15373" max="15373" width="19.375" style="10" customWidth="1"/>
    <col min="15374" max="15617" width="9" style="10"/>
    <col min="15618" max="15618" width="2.25" style="10" customWidth="1"/>
    <col min="15619" max="15619" width="23.375" style="10" customWidth="1"/>
    <col min="15620" max="15620" width="16.375" style="10" customWidth="1"/>
    <col min="15621" max="15621" width="16.25" style="10" customWidth="1"/>
    <col min="15622" max="15625" width="6.875" style="10" customWidth="1"/>
    <col min="15626" max="15626" width="13.375" style="10" customWidth="1"/>
    <col min="15627" max="15627" width="15.375" style="10" customWidth="1"/>
    <col min="15628" max="15628" width="8.375" style="10" customWidth="1"/>
    <col min="15629" max="15629" width="19.375" style="10" customWidth="1"/>
    <col min="15630" max="15873" width="9" style="10"/>
    <col min="15874" max="15874" width="2.25" style="10" customWidth="1"/>
    <col min="15875" max="15875" width="23.375" style="10" customWidth="1"/>
    <col min="15876" max="15876" width="16.375" style="10" customWidth="1"/>
    <col min="15877" max="15877" width="16.25" style="10" customWidth="1"/>
    <col min="15878" max="15881" width="6.875" style="10" customWidth="1"/>
    <col min="15882" max="15882" width="13.375" style="10" customWidth="1"/>
    <col min="15883" max="15883" width="15.375" style="10" customWidth="1"/>
    <col min="15884" max="15884" width="8.375" style="10" customWidth="1"/>
    <col min="15885" max="15885" width="19.375" style="10" customWidth="1"/>
    <col min="15886" max="16129" width="9" style="10"/>
    <col min="16130" max="16130" width="2.25" style="10" customWidth="1"/>
    <col min="16131" max="16131" width="23.375" style="10" customWidth="1"/>
    <col min="16132" max="16132" width="16.375" style="10" customWidth="1"/>
    <col min="16133" max="16133" width="16.25" style="10" customWidth="1"/>
    <col min="16134" max="16137" width="6.875" style="10" customWidth="1"/>
    <col min="16138" max="16138" width="13.375" style="10" customWidth="1"/>
    <col min="16139" max="16139" width="15.375" style="10" customWidth="1"/>
    <col min="16140" max="16140" width="8.375" style="10" customWidth="1"/>
    <col min="16141" max="16141" width="19.375" style="10" customWidth="1"/>
    <col min="16142" max="16384" width="9" style="10"/>
  </cols>
  <sheetData>
    <row r="1" spans="1:12" s="9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9" customFormat="1" ht="21">
      <c r="A4" s="116" t="s">
        <v>688</v>
      </c>
      <c r="B4" s="116"/>
      <c r="C4" s="116"/>
      <c r="D4" s="134"/>
      <c r="E4" s="134"/>
      <c r="F4" s="134"/>
      <c r="G4" s="134"/>
      <c r="H4" s="134"/>
      <c r="I4" s="134"/>
      <c r="J4" s="134"/>
      <c r="K4" s="134"/>
      <c r="L4" s="156"/>
    </row>
    <row r="5" spans="1:12" s="9" customFormat="1" ht="21">
      <c r="A5" s="256" t="s">
        <v>689</v>
      </c>
      <c r="B5" s="116"/>
      <c r="C5" s="116"/>
      <c r="D5" s="134"/>
      <c r="E5" s="134"/>
      <c r="F5" s="134"/>
      <c r="G5" s="134"/>
      <c r="H5" s="134"/>
      <c r="I5" s="134"/>
      <c r="J5" s="134"/>
      <c r="K5" s="134"/>
      <c r="L5" s="156"/>
    </row>
    <row r="6" spans="1:12" s="9" customFormat="1" ht="21">
      <c r="A6" s="116"/>
      <c r="B6" s="116" t="s">
        <v>690</v>
      </c>
      <c r="C6" s="116"/>
      <c r="D6" s="134"/>
      <c r="E6" s="157"/>
      <c r="F6" s="157"/>
      <c r="G6" s="157"/>
      <c r="H6" s="157"/>
      <c r="I6" s="157"/>
      <c r="J6" s="157"/>
      <c r="K6" s="134"/>
      <c r="L6" s="156"/>
    </row>
    <row r="7" spans="1:12" s="9" customFormat="1" ht="21">
      <c r="A7" s="116"/>
      <c r="B7" s="116" t="s">
        <v>691</v>
      </c>
      <c r="C7" s="158"/>
      <c r="D7" s="136"/>
      <c r="E7" s="159"/>
      <c r="F7" s="159"/>
      <c r="G7" s="159"/>
      <c r="H7" s="159"/>
      <c r="I7" s="159"/>
      <c r="J7" s="159"/>
      <c r="K7" s="136"/>
      <c r="L7" s="160"/>
    </row>
    <row r="8" spans="1:12" s="9" customFormat="1" ht="21" customHeight="1">
      <c r="A8" s="975" t="s">
        <v>1</v>
      </c>
      <c r="B8" s="975" t="s">
        <v>96</v>
      </c>
      <c r="C8" s="975" t="s">
        <v>97</v>
      </c>
      <c r="D8" s="218" t="s">
        <v>98</v>
      </c>
      <c r="E8" s="975" t="s">
        <v>117</v>
      </c>
      <c r="F8" s="975"/>
      <c r="G8" s="975"/>
      <c r="H8" s="975"/>
      <c r="I8" s="975"/>
      <c r="J8" s="218" t="s">
        <v>99</v>
      </c>
      <c r="K8" s="218" t="s">
        <v>100</v>
      </c>
      <c r="L8" s="978" t="s">
        <v>101</v>
      </c>
    </row>
    <row r="9" spans="1:12" s="9" customFormat="1" ht="21">
      <c r="A9" s="975"/>
      <c r="B9" s="975"/>
      <c r="C9" s="975"/>
      <c r="D9" s="181" t="s">
        <v>102</v>
      </c>
      <c r="E9" s="290" t="s">
        <v>149</v>
      </c>
      <c r="F9" s="290" t="s">
        <v>150</v>
      </c>
      <c r="G9" s="290" t="s">
        <v>151</v>
      </c>
      <c r="H9" s="290" t="s">
        <v>152</v>
      </c>
      <c r="I9" s="290" t="s">
        <v>153</v>
      </c>
      <c r="J9" s="42" t="s">
        <v>103</v>
      </c>
      <c r="K9" s="42" t="s">
        <v>104</v>
      </c>
      <c r="L9" s="978"/>
    </row>
    <row r="10" spans="1:12" s="9" customFormat="1" ht="150">
      <c r="A10" s="71">
        <v>1</v>
      </c>
      <c r="B10" s="353" t="s">
        <v>711</v>
      </c>
      <c r="C10" s="543" t="s">
        <v>712</v>
      </c>
      <c r="D10" s="353" t="s">
        <v>713</v>
      </c>
      <c r="E10" s="358">
        <v>300000</v>
      </c>
      <c r="F10" s="354">
        <v>300000</v>
      </c>
      <c r="G10" s="354">
        <v>300000</v>
      </c>
      <c r="H10" s="354">
        <v>300000</v>
      </c>
      <c r="I10" s="354">
        <v>300000</v>
      </c>
      <c r="J10" s="353" t="s">
        <v>714</v>
      </c>
      <c r="K10" s="900" t="s">
        <v>715</v>
      </c>
      <c r="L10" s="359" t="s">
        <v>10</v>
      </c>
    </row>
    <row r="11" spans="1:12" s="9" customFormat="1" ht="131.25">
      <c r="A11" s="71">
        <v>2</v>
      </c>
      <c r="B11" s="353" t="s">
        <v>716</v>
      </c>
      <c r="C11" s="545" t="s">
        <v>717</v>
      </c>
      <c r="D11" s="353" t="s">
        <v>718</v>
      </c>
      <c r="E11" s="917">
        <v>400000</v>
      </c>
      <c r="F11" s="917">
        <v>400000</v>
      </c>
      <c r="G11" s="533">
        <v>500000</v>
      </c>
      <c r="H11" s="533">
        <v>500000</v>
      </c>
      <c r="I11" s="533">
        <v>500000</v>
      </c>
      <c r="J11" s="355" t="s">
        <v>719</v>
      </c>
      <c r="K11" s="543" t="s">
        <v>720</v>
      </c>
      <c r="L11" s="359" t="s">
        <v>10</v>
      </c>
    </row>
    <row r="12" spans="1:12" s="9" customFormat="1" ht="112.5">
      <c r="A12" s="71">
        <v>3</v>
      </c>
      <c r="B12" s="353" t="s">
        <v>721</v>
      </c>
      <c r="C12" s="353" t="s">
        <v>722</v>
      </c>
      <c r="D12" s="357" t="s">
        <v>723</v>
      </c>
      <c r="E12" s="917">
        <v>30000</v>
      </c>
      <c r="F12" s="917">
        <v>30000</v>
      </c>
      <c r="G12" s="917">
        <v>30000</v>
      </c>
      <c r="H12" s="917">
        <v>30000</v>
      </c>
      <c r="I12" s="917">
        <v>30000</v>
      </c>
      <c r="J12" s="353" t="s">
        <v>724</v>
      </c>
      <c r="K12" s="353" t="s">
        <v>725</v>
      </c>
      <c r="L12" s="359" t="s">
        <v>10</v>
      </c>
    </row>
    <row r="13" spans="1:12" s="9" customFormat="1" ht="105">
      <c r="A13" s="71">
        <v>4</v>
      </c>
      <c r="B13" s="916" t="s">
        <v>726</v>
      </c>
      <c r="C13" s="916" t="s">
        <v>727</v>
      </c>
      <c r="D13" s="357" t="s">
        <v>728</v>
      </c>
      <c r="E13" s="917">
        <v>20000</v>
      </c>
      <c r="F13" s="917">
        <v>110000</v>
      </c>
      <c r="G13" s="917">
        <v>60000</v>
      </c>
      <c r="H13" s="917">
        <v>20000</v>
      </c>
      <c r="I13" s="917">
        <v>20000</v>
      </c>
      <c r="J13" s="353" t="s">
        <v>692</v>
      </c>
      <c r="K13" s="543" t="s">
        <v>729</v>
      </c>
      <c r="L13" s="359" t="s">
        <v>10</v>
      </c>
    </row>
    <row r="14" spans="1:12" s="9" customFormat="1" ht="84">
      <c r="A14" s="71">
        <v>5</v>
      </c>
      <c r="B14" s="356" t="s">
        <v>693</v>
      </c>
      <c r="C14" s="356" t="s">
        <v>730</v>
      </c>
      <c r="D14" s="356" t="s">
        <v>694</v>
      </c>
      <c r="E14" s="358">
        <v>10000</v>
      </c>
      <c r="F14" s="354">
        <v>10000</v>
      </c>
      <c r="G14" s="354">
        <v>50000</v>
      </c>
      <c r="H14" s="354">
        <v>10000</v>
      </c>
      <c r="I14" s="354">
        <v>10000</v>
      </c>
      <c r="J14" s="537" t="s">
        <v>731</v>
      </c>
      <c r="K14" s="543" t="s">
        <v>732</v>
      </c>
      <c r="L14" s="359" t="s">
        <v>10</v>
      </c>
    </row>
    <row r="15" spans="1:12" s="9" customFormat="1" ht="112.5">
      <c r="A15" s="71">
        <v>6</v>
      </c>
      <c r="B15" s="353" t="s">
        <v>733</v>
      </c>
      <c r="C15" s="353" t="s">
        <v>734</v>
      </c>
      <c r="D15" s="543" t="s">
        <v>735</v>
      </c>
      <c r="E15" s="73">
        <v>271200</v>
      </c>
      <c r="F15" s="73">
        <v>271200</v>
      </c>
      <c r="G15" s="73">
        <v>274000</v>
      </c>
      <c r="H15" s="73">
        <v>274000</v>
      </c>
      <c r="I15" s="73">
        <v>274000</v>
      </c>
      <c r="J15" s="537" t="s">
        <v>736</v>
      </c>
      <c r="K15" s="543" t="s">
        <v>737</v>
      </c>
      <c r="L15" s="359" t="s">
        <v>10</v>
      </c>
    </row>
    <row r="16" spans="1:12" s="9" customFormat="1" ht="75">
      <c r="A16" s="71">
        <v>7</v>
      </c>
      <c r="B16" s="356" t="s">
        <v>695</v>
      </c>
      <c r="C16" s="356" t="s">
        <v>738</v>
      </c>
      <c r="D16" s="356" t="s">
        <v>739</v>
      </c>
      <c r="E16" s="73">
        <v>99600</v>
      </c>
      <c r="F16" s="73">
        <v>199200</v>
      </c>
      <c r="G16" s="73">
        <v>199200</v>
      </c>
      <c r="H16" s="73">
        <v>199200</v>
      </c>
      <c r="I16" s="73">
        <v>199200</v>
      </c>
      <c r="J16" s="356" t="s">
        <v>740</v>
      </c>
      <c r="K16" s="357" t="s">
        <v>741</v>
      </c>
      <c r="L16" s="352" t="s">
        <v>697</v>
      </c>
    </row>
    <row r="17" spans="1:13" s="9" customFormat="1" ht="63">
      <c r="A17" s="71">
        <v>8</v>
      </c>
      <c r="B17" s="356" t="s">
        <v>698</v>
      </c>
      <c r="C17" s="356" t="s">
        <v>699</v>
      </c>
      <c r="D17" s="356" t="s">
        <v>105</v>
      </c>
      <c r="E17" s="73">
        <v>10000</v>
      </c>
      <c r="F17" s="73">
        <v>10000</v>
      </c>
      <c r="G17" s="73">
        <v>10000</v>
      </c>
      <c r="H17" s="73">
        <v>10000</v>
      </c>
      <c r="I17" s="73">
        <v>10000</v>
      </c>
      <c r="J17" s="356" t="s">
        <v>742</v>
      </c>
      <c r="K17" s="356" t="s">
        <v>743</v>
      </c>
      <c r="L17" s="352" t="s">
        <v>697</v>
      </c>
    </row>
    <row r="18" spans="1:13" s="9" customFormat="1" ht="63">
      <c r="A18" s="71">
        <v>9</v>
      </c>
      <c r="B18" s="356" t="s">
        <v>744</v>
      </c>
      <c r="C18" s="356" t="s">
        <v>745</v>
      </c>
      <c r="D18" s="356" t="s">
        <v>700</v>
      </c>
      <c r="E18" s="73">
        <v>100000</v>
      </c>
      <c r="F18" s="73">
        <v>100000</v>
      </c>
      <c r="G18" s="73">
        <v>100000</v>
      </c>
      <c r="H18" s="73">
        <v>100000</v>
      </c>
      <c r="I18" s="73">
        <v>100000</v>
      </c>
      <c r="J18" s="356" t="s">
        <v>746</v>
      </c>
      <c r="K18" s="356" t="s">
        <v>747</v>
      </c>
      <c r="L18" s="352" t="s">
        <v>697</v>
      </c>
    </row>
    <row r="19" spans="1:13" s="9" customFormat="1" ht="84">
      <c r="A19" s="71">
        <v>10</v>
      </c>
      <c r="B19" s="353" t="s">
        <v>748</v>
      </c>
      <c r="C19" s="353" t="s">
        <v>749</v>
      </c>
      <c r="D19" s="353" t="s">
        <v>701</v>
      </c>
      <c r="E19" s="73">
        <v>50000</v>
      </c>
      <c r="F19" s="73">
        <v>50000</v>
      </c>
      <c r="G19" s="73">
        <v>50000</v>
      </c>
      <c r="H19" s="73">
        <v>50000</v>
      </c>
      <c r="I19" s="73">
        <v>50000</v>
      </c>
      <c r="J19" s="353" t="s">
        <v>702</v>
      </c>
      <c r="K19" s="353" t="s">
        <v>750</v>
      </c>
      <c r="L19" s="360" t="s">
        <v>758</v>
      </c>
      <c r="M19" s="279"/>
    </row>
    <row r="20" spans="1:13" s="9" customFormat="1" ht="84">
      <c r="A20" s="71">
        <v>11</v>
      </c>
      <c r="B20" s="353" t="s">
        <v>703</v>
      </c>
      <c r="C20" s="353" t="s">
        <v>751</v>
      </c>
      <c r="D20" s="353" t="s">
        <v>1688</v>
      </c>
      <c r="E20" s="73">
        <v>50000</v>
      </c>
      <c r="F20" s="73">
        <v>50000</v>
      </c>
      <c r="G20" s="73">
        <v>50000</v>
      </c>
      <c r="H20" s="73">
        <v>50000</v>
      </c>
      <c r="I20" s="73">
        <v>50000</v>
      </c>
      <c r="J20" s="537" t="s">
        <v>752</v>
      </c>
      <c r="K20" s="353" t="s">
        <v>753</v>
      </c>
      <c r="L20" s="360" t="s">
        <v>760</v>
      </c>
      <c r="M20" s="279"/>
    </row>
    <row r="21" spans="1:13" s="9" customFormat="1" ht="126">
      <c r="A21" s="71">
        <v>12</v>
      </c>
      <c r="B21" s="356" t="s">
        <v>754</v>
      </c>
      <c r="C21" s="357" t="s">
        <v>759</v>
      </c>
      <c r="D21" s="356" t="s">
        <v>755</v>
      </c>
      <c r="E21" s="73">
        <v>30000</v>
      </c>
      <c r="F21" s="358">
        <v>20000</v>
      </c>
      <c r="G21" s="358">
        <v>20000</v>
      </c>
      <c r="H21" s="358">
        <v>20000</v>
      </c>
      <c r="I21" s="358">
        <v>20000</v>
      </c>
      <c r="J21" s="356" t="s">
        <v>756</v>
      </c>
      <c r="K21" s="819" t="s">
        <v>757</v>
      </c>
      <c r="L21" s="360" t="s">
        <v>758</v>
      </c>
      <c r="M21" s="279"/>
    </row>
    <row r="22" spans="1:13" s="9" customFormat="1" ht="156">
      <c r="A22" s="71">
        <v>13</v>
      </c>
      <c r="B22" s="356" t="s">
        <v>761</v>
      </c>
      <c r="C22" s="756" t="s">
        <v>762</v>
      </c>
      <c r="D22" s="356" t="s">
        <v>763</v>
      </c>
      <c r="E22" s="73">
        <v>30000</v>
      </c>
      <c r="F22" s="358">
        <v>20000</v>
      </c>
      <c r="G22" s="358">
        <v>20000</v>
      </c>
      <c r="H22" s="358">
        <v>20000</v>
      </c>
      <c r="I22" s="358">
        <v>20000</v>
      </c>
      <c r="J22" s="356" t="s">
        <v>764</v>
      </c>
      <c r="K22" s="901" t="s">
        <v>765</v>
      </c>
      <c r="L22" s="360" t="s">
        <v>758</v>
      </c>
    </row>
    <row r="23" spans="1:13" ht="138">
      <c r="A23" s="71">
        <v>14</v>
      </c>
      <c r="B23" s="74" t="s">
        <v>766</v>
      </c>
      <c r="C23" s="74" t="s">
        <v>767</v>
      </c>
      <c r="D23" s="74" t="s">
        <v>768</v>
      </c>
      <c r="E23" s="73">
        <v>20000</v>
      </c>
      <c r="F23" s="73">
        <v>20000</v>
      </c>
      <c r="G23" s="73">
        <v>20000</v>
      </c>
      <c r="H23" s="73">
        <v>20000</v>
      </c>
      <c r="I23" s="73">
        <v>20000</v>
      </c>
      <c r="J23" s="72" t="s">
        <v>704</v>
      </c>
      <c r="K23" s="902" t="s">
        <v>769</v>
      </c>
      <c r="L23" s="361" t="s">
        <v>770</v>
      </c>
      <c r="M23" s="106"/>
    </row>
    <row r="24" spans="1:13" ht="112.5">
      <c r="A24" s="71">
        <v>15</v>
      </c>
      <c r="B24" s="74" t="s">
        <v>771</v>
      </c>
      <c r="C24" s="74" t="s">
        <v>772</v>
      </c>
      <c r="D24" s="74" t="s">
        <v>773</v>
      </c>
      <c r="E24" s="73">
        <v>20000</v>
      </c>
      <c r="F24" s="73">
        <v>20000</v>
      </c>
      <c r="G24" s="73">
        <v>20000</v>
      </c>
      <c r="H24" s="73">
        <v>20000</v>
      </c>
      <c r="I24" s="73">
        <v>20000</v>
      </c>
      <c r="J24" s="72" t="s">
        <v>581</v>
      </c>
      <c r="K24" s="567" t="s">
        <v>774</v>
      </c>
      <c r="L24" s="792" t="s">
        <v>775</v>
      </c>
      <c r="M24" s="106"/>
    </row>
    <row r="25" spans="1:13" ht="136.5">
      <c r="A25" s="71">
        <v>16</v>
      </c>
      <c r="B25" s="72" t="s">
        <v>776</v>
      </c>
      <c r="C25" s="72" t="s">
        <v>777</v>
      </c>
      <c r="D25" s="731" t="s">
        <v>778</v>
      </c>
      <c r="E25" s="73">
        <v>20000</v>
      </c>
      <c r="F25" s="73">
        <v>20000</v>
      </c>
      <c r="G25" s="73">
        <v>20000</v>
      </c>
      <c r="H25" s="73">
        <v>20000</v>
      </c>
      <c r="I25" s="73">
        <v>20000</v>
      </c>
      <c r="J25" s="74" t="s">
        <v>581</v>
      </c>
      <c r="K25" s="72" t="s">
        <v>779</v>
      </c>
      <c r="L25" s="722" t="s">
        <v>780</v>
      </c>
      <c r="M25" s="106"/>
    </row>
    <row r="26" spans="1:13" ht="126">
      <c r="A26" s="43">
        <v>17</v>
      </c>
      <c r="B26" s="578" t="s">
        <v>1776</v>
      </c>
      <c r="C26" s="578" t="s">
        <v>781</v>
      </c>
      <c r="D26" s="578" t="s">
        <v>782</v>
      </c>
      <c r="E26" s="946">
        <v>20000</v>
      </c>
      <c r="F26" s="946">
        <v>20000</v>
      </c>
      <c r="G26" s="946">
        <v>20000</v>
      </c>
      <c r="H26" s="946">
        <v>20000</v>
      </c>
      <c r="I26" s="946">
        <v>20000</v>
      </c>
      <c r="J26" s="578" t="s">
        <v>581</v>
      </c>
      <c r="K26" s="578" t="s">
        <v>779</v>
      </c>
      <c r="L26" s="950" t="s">
        <v>783</v>
      </c>
      <c r="M26" s="106"/>
    </row>
    <row r="27" spans="1:13" ht="210">
      <c r="A27" s="53">
        <v>18</v>
      </c>
      <c r="B27" s="948" t="s">
        <v>784</v>
      </c>
      <c r="C27" s="945" t="s">
        <v>785</v>
      </c>
      <c r="D27" s="945" t="s">
        <v>786</v>
      </c>
      <c r="E27" s="947">
        <v>10000</v>
      </c>
      <c r="F27" s="947">
        <v>10000</v>
      </c>
      <c r="G27" s="947">
        <v>10000</v>
      </c>
      <c r="H27" s="947">
        <v>10000</v>
      </c>
      <c r="I27" s="947">
        <v>10000</v>
      </c>
      <c r="J27" s="66" t="s">
        <v>581</v>
      </c>
      <c r="K27" s="66" t="s">
        <v>779</v>
      </c>
      <c r="L27" s="949" t="s">
        <v>787</v>
      </c>
      <c r="M27" s="106"/>
    </row>
    <row r="28" spans="1:13" ht="147">
      <c r="A28" s="71">
        <v>19</v>
      </c>
      <c r="B28" s="72" t="s">
        <v>788</v>
      </c>
      <c r="C28" s="72" t="s">
        <v>789</v>
      </c>
      <c r="D28" s="72" t="s">
        <v>790</v>
      </c>
      <c r="E28" s="73">
        <v>20000</v>
      </c>
      <c r="F28" s="73">
        <v>20000</v>
      </c>
      <c r="G28" s="73">
        <v>20000</v>
      </c>
      <c r="H28" s="73">
        <v>20000</v>
      </c>
      <c r="I28" s="73">
        <v>20000</v>
      </c>
      <c r="J28" s="74" t="s">
        <v>581</v>
      </c>
      <c r="K28" s="72" t="s">
        <v>791</v>
      </c>
      <c r="L28" s="722" t="s">
        <v>792</v>
      </c>
      <c r="M28" s="106"/>
    </row>
    <row r="29" spans="1:13" ht="105">
      <c r="A29" s="71">
        <v>20</v>
      </c>
      <c r="B29" s="74" t="s">
        <v>695</v>
      </c>
      <c r="C29" s="74" t="s">
        <v>798</v>
      </c>
      <c r="D29" s="74" t="s">
        <v>705</v>
      </c>
      <c r="E29" s="73"/>
      <c r="F29" s="73">
        <v>99600</v>
      </c>
      <c r="G29" s="73">
        <v>99600</v>
      </c>
      <c r="H29" s="73">
        <v>99600</v>
      </c>
      <c r="I29" s="73">
        <v>99600</v>
      </c>
      <c r="J29" s="74" t="s">
        <v>799</v>
      </c>
      <c r="K29" s="74" t="s">
        <v>800</v>
      </c>
      <c r="L29" s="722" t="s">
        <v>697</v>
      </c>
      <c r="M29" s="106"/>
    </row>
    <row r="30" spans="1:13" ht="126">
      <c r="A30" s="71">
        <v>21</v>
      </c>
      <c r="B30" s="353" t="s">
        <v>793</v>
      </c>
      <c r="C30" s="353" t="s">
        <v>794</v>
      </c>
      <c r="D30" s="356" t="s">
        <v>795</v>
      </c>
      <c r="E30" s="73">
        <v>30000</v>
      </c>
      <c r="F30" s="73">
        <v>30000</v>
      </c>
      <c r="G30" s="73">
        <v>30000</v>
      </c>
      <c r="H30" s="73">
        <v>30000</v>
      </c>
      <c r="I30" s="73">
        <v>30000</v>
      </c>
      <c r="J30" s="353" t="s">
        <v>796</v>
      </c>
      <c r="K30" s="353" t="s">
        <v>797</v>
      </c>
      <c r="L30" s="359" t="s">
        <v>511</v>
      </c>
      <c r="M30" s="106"/>
    </row>
    <row r="31" spans="1:13" ht="47.25" customHeight="1">
      <c r="A31" s="71">
        <v>22</v>
      </c>
      <c r="B31" s="74" t="s">
        <v>695</v>
      </c>
      <c r="C31" s="74" t="s">
        <v>707</v>
      </c>
      <c r="D31" s="74" t="s">
        <v>705</v>
      </c>
      <c r="E31" s="73"/>
      <c r="F31" s="73">
        <v>99600</v>
      </c>
      <c r="G31" s="73">
        <v>99600</v>
      </c>
      <c r="H31" s="73">
        <v>99600</v>
      </c>
      <c r="I31" s="73">
        <v>99600</v>
      </c>
      <c r="J31" s="74" t="s">
        <v>706</v>
      </c>
      <c r="K31" s="74" t="s">
        <v>708</v>
      </c>
      <c r="L31" s="361" t="s">
        <v>10</v>
      </c>
      <c r="M31" s="106"/>
    </row>
    <row r="32" spans="1:13" ht="84">
      <c r="A32" s="71">
        <v>23</v>
      </c>
      <c r="B32" s="74" t="s">
        <v>801</v>
      </c>
      <c r="C32" s="74" t="s">
        <v>802</v>
      </c>
      <c r="D32" s="74" t="s">
        <v>705</v>
      </c>
      <c r="E32" s="73"/>
      <c r="F32" s="73">
        <v>75600</v>
      </c>
      <c r="G32" s="73">
        <v>75600</v>
      </c>
      <c r="H32" s="73">
        <v>75600</v>
      </c>
      <c r="I32" s="73">
        <v>75600</v>
      </c>
      <c r="J32" s="74" t="s">
        <v>803</v>
      </c>
      <c r="K32" s="74" t="s">
        <v>804</v>
      </c>
      <c r="L32" s="722" t="s">
        <v>14</v>
      </c>
      <c r="M32" s="106"/>
    </row>
    <row r="33" spans="1:13" ht="105">
      <c r="A33" s="71">
        <v>24</v>
      </c>
      <c r="B33" s="74" t="s">
        <v>695</v>
      </c>
      <c r="C33" s="74" t="s">
        <v>805</v>
      </c>
      <c r="D33" s="74" t="s">
        <v>705</v>
      </c>
      <c r="E33" s="73"/>
      <c r="F33" s="73">
        <v>99600</v>
      </c>
      <c r="G33" s="73">
        <v>99600</v>
      </c>
      <c r="H33" s="73">
        <v>99600</v>
      </c>
      <c r="I33" s="73">
        <v>99600</v>
      </c>
      <c r="J33" s="74" t="s">
        <v>806</v>
      </c>
      <c r="K33" s="74" t="s">
        <v>807</v>
      </c>
      <c r="L33" s="722" t="s">
        <v>20</v>
      </c>
      <c r="M33" s="106"/>
    </row>
    <row r="34" spans="1:13" ht="168.75">
      <c r="A34" s="71">
        <v>25</v>
      </c>
      <c r="B34" s="532" t="s">
        <v>1672</v>
      </c>
      <c r="C34" s="572" t="s">
        <v>1673</v>
      </c>
      <c r="D34" s="532" t="s">
        <v>1674</v>
      </c>
      <c r="E34" s="791">
        <v>300000</v>
      </c>
      <c r="F34" s="791">
        <v>300000</v>
      </c>
      <c r="G34" s="791">
        <v>300000</v>
      </c>
      <c r="H34" s="791">
        <v>300000</v>
      </c>
      <c r="I34" s="791">
        <v>300000</v>
      </c>
      <c r="J34" s="532" t="s">
        <v>1675</v>
      </c>
      <c r="K34" s="532" t="s">
        <v>1676</v>
      </c>
      <c r="L34" s="772" t="s">
        <v>10</v>
      </c>
      <c r="M34" s="106"/>
    </row>
    <row r="35" spans="1:13" ht="112.5">
      <c r="A35" s="71">
        <v>26</v>
      </c>
      <c r="B35" s="532" t="s">
        <v>1667</v>
      </c>
      <c r="C35" s="572" t="s">
        <v>1677</v>
      </c>
      <c r="D35" s="532" t="s">
        <v>705</v>
      </c>
      <c r="E35" s="791">
        <v>500000</v>
      </c>
      <c r="F35" s="791">
        <v>500000</v>
      </c>
      <c r="G35" s="791">
        <v>500000</v>
      </c>
      <c r="H35" s="791">
        <v>500000</v>
      </c>
      <c r="I35" s="791">
        <v>500000</v>
      </c>
      <c r="J35" s="532" t="s">
        <v>1678</v>
      </c>
      <c r="K35" s="532" t="s">
        <v>1679</v>
      </c>
      <c r="L35" s="772" t="s">
        <v>10</v>
      </c>
      <c r="M35" s="106"/>
    </row>
    <row r="36" spans="1:13" ht="63">
      <c r="A36" s="71">
        <v>27</v>
      </c>
      <c r="B36" s="532" t="s">
        <v>1667</v>
      </c>
      <c r="C36" s="532" t="s">
        <v>1668</v>
      </c>
      <c r="D36" s="532" t="s">
        <v>705</v>
      </c>
      <c r="E36" s="791">
        <v>200000</v>
      </c>
      <c r="F36" s="791">
        <v>200000</v>
      </c>
      <c r="G36" s="791">
        <v>200000</v>
      </c>
      <c r="H36" s="791">
        <v>200000</v>
      </c>
      <c r="I36" s="791">
        <v>200000</v>
      </c>
      <c r="J36" s="532" t="s">
        <v>1680</v>
      </c>
      <c r="K36" s="532" t="s">
        <v>1669</v>
      </c>
      <c r="L36" s="532" t="s">
        <v>697</v>
      </c>
      <c r="M36" s="106"/>
    </row>
    <row r="37" spans="1:13" ht="84">
      <c r="A37" s="71">
        <v>28</v>
      </c>
      <c r="B37" s="532" t="s">
        <v>1667</v>
      </c>
      <c r="C37" s="532" t="s">
        <v>1670</v>
      </c>
      <c r="D37" s="532" t="s">
        <v>705</v>
      </c>
      <c r="E37" s="791">
        <v>100000</v>
      </c>
      <c r="F37" s="791">
        <v>100000</v>
      </c>
      <c r="G37" s="791">
        <v>100000</v>
      </c>
      <c r="H37" s="791">
        <v>100000</v>
      </c>
      <c r="I37" s="791">
        <v>100000</v>
      </c>
      <c r="J37" s="532" t="s">
        <v>1681</v>
      </c>
      <c r="K37" s="532" t="s">
        <v>1682</v>
      </c>
      <c r="L37" s="532" t="s">
        <v>1683</v>
      </c>
      <c r="M37" s="106"/>
    </row>
    <row r="38" spans="1:13" ht="75">
      <c r="A38" s="71">
        <v>29</v>
      </c>
      <c r="B38" s="353" t="s">
        <v>1684</v>
      </c>
      <c r="C38" s="353" t="s">
        <v>1671</v>
      </c>
      <c r="D38" s="353" t="s">
        <v>1685</v>
      </c>
      <c r="E38" s="944">
        <v>100000</v>
      </c>
      <c r="F38" s="944">
        <v>100000</v>
      </c>
      <c r="G38" s="944">
        <v>100000</v>
      </c>
      <c r="H38" s="944">
        <v>100000</v>
      </c>
      <c r="I38" s="944">
        <v>100000</v>
      </c>
      <c r="J38" s="532" t="s">
        <v>1686</v>
      </c>
      <c r="K38" s="572" t="s">
        <v>1687</v>
      </c>
      <c r="L38" s="359" t="s">
        <v>10</v>
      </c>
      <c r="M38" s="106"/>
    </row>
    <row r="39" spans="1:13" ht="112.5">
      <c r="A39" s="71">
        <v>30</v>
      </c>
      <c r="B39" s="72" t="s">
        <v>1770</v>
      </c>
      <c r="C39" s="357" t="s">
        <v>1772</v>
      </c>
      <c r="D39" s="357" t="s">
        <v>755</v>
      </c>
      <c r="E39" s="920">
        <v>30000</v>
      </c>
      <c r="F39" s="358">
        <v>20000</v>
      </c>
      <c r="G39" s="358">
        <v>20000</v>
      </c>
      <c r="H39" s="358">
        <v>20000</v>
      </c>
      <c r="I39" s="358">
        <v>20000</v>
      </c>
      <c r="J39" s="357" t="s">
        <v>756</v>
      </c>
      <c r="K39" s="819" t="s">
        <v>1773</v>
      </c>
      <c r="L39" s="360" t="s">
        <v>758</v>
      </c>
      <c r="M39" s="106"/>
    </row>
    <row r="40" spans="1:13" ht="126">
      <c r="A40" s="71">
        <v>31</v>
      </c>
      <c r="B40" s="72" t="s">
        <v>1771</v>
      </c>
      <c r="C40" s="357" t="s">
        <v>1774</v>
      </c>
      <c r="D40" s="919" t="s">
        <v>755</v>
      </c>
      <c r="E40" s="920">
        <v>30000</v>
      </c>
      <c r="F40" s="358">
        <v>20000</v>
      </c>
      <c r="G40" s="358">
        <v>20000</v>
      </c>
      <c r="H40" s="358">
        <v>20000</v>
      </c>
      <c r="I40" s="358">
        <v>20000</v>
      </c>
      <c r="J40" s="919" t="s">
        <v>756</v>
      </c>
      <c r="K40" s="819" t="s">
        <v>1775</v>
      </c>
      <c r="L40" s="360" t="s">
        <v>758</v>
      </c>
      <c r="M40" s="106"/>
    </row>
    <row r="41" spans="1:13" ht="21.75" thickBot="1">
      <c r="A41" s="294"/>
      <c r="B41" s="295" t="s">
        <v>121</v>
      </c>
      <c r="C41" s="296">
        <v>31</v>
      </c>
      <c r="D41" s="297" t="s">
        <v>96</v>
      </c>
      <c r="E41" s="298">
        <f>SUM(E10:E40)</f>
        <v>2800800</v>
      </c>
      <c r="F41" s="298">
        <f>SUM(F10:F40)</f>
        <v>3324800</v>
      </c>
      <c r="G41" s="298">
        <f>SUM(G10:G40)</f>
        <v>3417600</v>
      </c>
      <c r="H41" s="298">
        <f>SUM(H10:H40)</f>
        <v>3337600</v>
      </c>
      <c r="I41" s="298">
        <f>SUM(I10:I40)</f>
        <v>3337600</v>
      </c>
      <c r="J41" s="294" t="s">
        <v>120</v>
      </c>
      <c r="K41" s="273" t="s">
        <v>120</v>
      </c>
      <c r="L41" s="273" t="s">
        <v>120</v>
      </c>
      <c r="M41" s="106"/>
    </row>
    <row r="42" spans="1:13" ht="14.25" thickTop="1">
      <c r="A42" s="252"/>
      <c r="B42" s="250"/>
      <c r="C42" s="250"/>
      <c r="D42" s="250"/>
      <c r="E42" s="250"/>
      <c r="F42" s="250"/>
      <c r="G42" s="250"/>
      <c r="H42" s="250"/>
      <c r="I42" s="250"/>
      <c r="J42" s="250"/>
      <c r="K42" s="299"/>
      <c r="L42" s="251"/>
      <c r="M42" s="106"/>
    </row>
    <row r="43" spans="1:13" ht="13.5">
      <c r="A43" s="98"/>
      <c r="K43" s="280"/>
      <c r="M43" s="106"/>
    </row>
    <row r="44" spans="1:13" ht="13.5">
      <c r="A44" s="98"/>
      <c r="K44" s="280"/>
      <c r="M44" s="106"/>
    </row>
    <row r="45" spans="1:13" ht="13.5">
      <c r="A45" s="98"/>
      <c r="K45" s="280"/>
      <c r="M45" s="106"/>
    </row>
    <row r="46" spans="1:13" ht="13.5">
      <c r="A46" s="98"/>
      <c r="K46" s="280"/>
      <c r="M46" s="106"/>
    </row>
    <row r="47" spans="1:13" ht="13.5">
      <c r="A47" s="98"/>
      <c r="K47" s="280"/>
      <c r="M47" s="106"/>
    </row>
    <row r="48" spans="1:13" ht="13.5">
      <c r="A48" s="98"/>
      <c r="K48" s="280"/>
      <c r="M48" s="106"/>
    </row>
    <row r="49" spans="1:13" ht="13.5">
      <c r="A49" s="98"/>
      <c r="K49" s="280"/>
      <c r="M49" s="106"/>
    </row>
    <row r="50" spans="1:13" ht="13.5">
      <c r="A50" s="98"/>
      <c r="K50" s="280"/>
      <c r="M50" s="106"/>
    </row>
    <row r="51" spans="1:13" ht="13.5">
      <c r="A51" s="98"/>
      <c r="K51" s="280"/>
      <c r="M51" s="106"/>
    </row>
    <row r="52" spans="1:13" ht="13.5">
      <c r="A52" s="98"/>
      <c r="K52" s="280"/>
      <c r="M52" s="106"/>
    </row>
    <row r="53" spans="1:13" ht="13.5">
      <c r="A53" s="98"/>
      <c r="K53" s="280"/>
      <c r="M53" s="106"/>
    </row>
    <row r="54" spans="1:13" ht="13.5">
      <c r="A54" s="98"/>
      <c r="K54" s="280"/>
      <c r="M54" s="106"/>
    </row>
    <row r="55" spans="1:13" ht="13.5">
      <c r="A55" s="98"/>
      <c r="K55" s="280"/>
      <c r="M55" s="106"/>
    </row>
    <row r="56" spans="1:13" ht="13.5">
      <c r="A56" s="98"/>
      <c r="K56" s="280"/>
      <c r="M56" s="106"/>
    </row>
    <row r="57" spans="1:13">
      <c r="A57" s="98"/>
      <c r="K57" s="280"/>
    </row>
    <row r="58" spans="1:13">
      <c r="A58" s="98"/>
      <c r="K58" s="280"/>
    </row>
    <row r="59" spans="1:13">
      <c r="A59" s="98"/>
      <c r="K59" s="280"/>
    </row>
    <row r="60" spans="1:13">
      <c r="A60" s="98"/>
      <c r="K60" s="280"/>
    </row>
    <row r="61" spans="1:13">
      <c r="A61" s="98"/>
      <c r="K61" s="280"/>
    </row>
    <row r="62" spans="1:13">
      <c r="A62" s="98"/>
      <c r="K62" s="97"/>
    </row>
  </sheetData>
  <mergeCells count="8">
    <mergeCell ref="A1:L1"/>
    <mergeCell ref="A2:L2"/>
    <mergeCell ref="A3:L3"/>
    <mergeCell ref="A8:A9"/>
    <mergeCell ref="B8:B9"/>
    <mergeCell ref="C8:C9"/>
    <mergeCell ref="E8:I8"/>
    <mergeCell ref="L8:L9"/>
  </mergeCells>
  <printOptions horizontalCentered="1"/>
  <pageMargins left="0" right="0" top="0.39370078740157483" bottom="0.59055118110236227" header="0" footer="0"/>
  <pageSetup paperSize="9" firstPageNumber="151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45"/>
  <sheetViews>
    <sheetView view="pageLayout" zoomScaleNormal="100" zoomScaleSheetLayoutView="100" workbookViewId="0">
      <selection activeCell="G11" sqref="G11"/>
    </sheetView>
  </sheetViews>
  <sheetFormatPr defaultRowHeight="15.75"/>
  <cols>
    <col min="1" max="1" width="3.25" style="236" bestFit="1" customWidth="1"/>
    <col min="2" max="3" width="19.625" style="236" customWidth="1"/>
    <col min="4" max="4" width="15.625" style="236" customWidth="1"/>
    <col min="5" max="9" width="7.625" style="236" customWidth="1"/>
    <col min="10" max="10" width="15.25" style="236" customWidth="1"/>
    <col min="11" max="11" width="14.25" style="236" customWidth="1"/>
    <col min="12" max="12" width="9.125" style="237" customWidth="1"/>
    <col min="13" max="13" width="19.375" style="234" customWidth="1"/>
    <col min="14" max="257" width="9" style="234"/>
    <col min="258" max="258" width="2.25" style="234" customWidth="1"/>
    <col min="259" max="259" width="23.375" style="234" customWidth="1"/>
    <col min="260" max="260" width="16.375" style="234" customWidth="1"/>
    <col min="261" max="261" width="17.875" style="234" customWidth="1"/>
    <col min="262" max="265" width="6.875" style="234" customWidth="1"/>
    <col min="266" max="266" width="13.375" style="234" customWidth="1"/>
    <col min="267" max="267" width="15.375" style="234" customWidth="1"/>
    <col min="268" max="268" width="8.375" style="234" customWidth="1"/>
    <col min="269" max="269" width="19.375" style="234" customWidth="1"/>
    <col min="270" max="513" width="9" style="234"/>
    <col min="514" max="514" width="2.25" style="234" customWidth="1"/>
    <col min="515" max="515" width="23.375" style="234" customWidth="1"/>
    <col min="516" max="516" width="16.375" style="234" customWidth="1"/>
    <col min="517" max="517" width="17.875" style="234" customWidth="1"/>
    <col min="518" max="521" width="6.875" style="234" customWidth="1"/>
    <col min="522" max="522" width="13.375" style="234" customWidth="1"/>
    <col min="523" max="523" width="15.375" style="234" customWidth="1"/>
    <col min="524" max="524" width="8.375" style="234" customWidth="1"/>
    <col min="525" max="525" width="19.375" style="234" customWidth="1"/>
    <col min="526" max="769" width="9" style="234"/>
    <col min="770" max="770" width="2.25" style="234" customWidth="1"/>
    <col min="771" max="771" width="23.375" style="234" customWidth="1"/>
    <col min="772" max="772" width="16.375" style="234" customWidth="1"/>
    <col min="773" max="773" width="17.875" style="234" customWidth="1"/>
    <col min="774" max="777" width="6.875" style="234" customWidth="1"/>
    <col min="778" max="778" width="13.375" style="234" customWidth="1"/>
    <col min="779" max="779" width="15.375" style="234" customWidth="1"/>
    <col min="780" max="780" width="8.375" style="234" customWidth="1"/>
    <col min="781" max="781" width="19.375" style="234" customWidth="1"/>
    <col min="782" max="1025" width="9" style="234"/>
    <col min="1026" max="1026" width="2.25" style="234" customWidth="1"/>
    <col min="1027" max="1027" width="23.375" style="234" customWidth="1"/>
    <col min="1028" max="1028" width="16.375" style="234" customWidth="1"/>
    <col min="1029" max="1029" width="17.875" style="234" customWidth="1"/>
    <col min="1030" max="1033" width="6.875" style="234" customWidth="1"/>
    <col min="1034" max="1034" width="13.375" style="234" customWidth="1"/>
    <col min="1035" max="1035" width="15.375" style="234" customWidth="1"/>
    <col min="1036" max="1036" width="8.375" style="234" customWidth="1"/>
    <col min="1037" max="1037" width="19.375" style="234" customWidth="1"/>
    <col min="1038" max="1281" width="9" style="234"/>
    <col min="1282" max="1282" width="2.25" style="234" customWidth="1"/>
    <col min="1283" max="1283" width="23.375" style="234" customWidth="1"/>
    <col min="1284" max="1284" width="16.375" style="234" customWidth="1"/>
    <col min="1285" max="1285" width="17.875" style="234" customWidth="1"/>
    <col min="1286" max="1289" width="6.875" style="234" customWidth="1"/>
    <col min="1290" max="1290" width="13.375" style="234" customWidth="1"/>
    <col min="1291" max="1291" width="15.375" style="234" customWidth="1"/>
    <col min="1292" max="1292" width="8.375" style="234" customWidth="1"/>
    <col min="1293" max="1293" width="19.375" style="234" customWidth="1"/>
    <col min="1294" max="1537" width="9" style="234"/>
    <col min="1538" max="1538" width="2.25" style="234" customWidth="1"/>
    <col min="1539" max="1539" width="23.375" style="234" customWidth="1"/>
    <col min="1540" max="1540" width="16.375" style="234" customWidth="1"/>
    <col min="1541" max="1541" width="17.875" style="234" customWidth="1"/>
    <col min="1542" max="1545" width="6.875" style="234" customWidth="1"/>
    <col min="1546" max="1546" width="13.375" style="234" customWidth="1"/>
    <col min="1547" max="1547" width="15.375" style="234" customWidth="1"/>
    <col min="1548" max="1548" width="8.375" style="234" customWidth="1"/>
    <col min="1549" max="1549" width="19.375" style="234" customWidth="1"/>
    <col min="1550" max="1793" width="9" style="234"/>
    <col min="1794" max="1794" width="2.25" style="234" customWidth="1"/>
    <col min="1795" max="1795" width="23.375" style="234" customWidth="1"/>
    <col min="1796" max="1796" width="16.375" style="234" customWidth="1"/>
    <col min="1797" max="1797" width="17.875" style="234" customWidth="1"/>
    <col min="1798" max="1801" width="6.875" style="234" customWidth="1"/>
    <col min="1802" max="1802" width="13.375" style="234" customWidth="1"/>
    <col min="1803" max="1803" width="15.375" style="234" customWidth="1"/>
    <col min="1804" max="1804" width="8.375" style="234" customWidth="1"/>
    <col min="1805" max="1805" width="19.375" style="234" customWidth="1"/>
    <col min="1806" max="2049" width="9" style="234"/>
    <col min="2050" max="2050" width="2.25" style="234" customWidth="1"/>
    <col min="2051" max="2051" width="23.375" style="234" customWidth="1"/>
    <col min="2052" max="2052" width="16.375" style="234" customWidth="1"/>
    <col min="2053" max="2053" width="17.875" style="234" customWidth="1"/>
    <col min="2054" max="2057" width="6.875" style="234" customWidth="1"/>
    <col min="2058" max="2058" width="13.375" style="234" customWidth="1"/>
    <col min="2059" max="2059" width="15.375" style="234" customWidth="1"/>
    <col min="2060" max="2060" width="8.375" style="234" customWidth="1"/>
    <col min="2061" max="2061" width="19.375" style="234" customWidth="1"/>
    <col min="2062" max="2305" width="9" style="234"/>
    <col min="2306" max="2306" width="2.25" style="234" customWidth="1"/>
    <col min="2307" max="2307" width="23.375" style="234" customWidth="1"/>
    <col min="2308" max="2308" width="16.375" style="234" customWidth="1"/>
    <col min="2309" max="2309" width="17.875" style="234" customWidth="1"/>
    <col min="2310" max="2313" width="6.875" style="234" customWidth="1"/>
    <col min="2314" max="2314" width="13.375" style="234" customWidth="1"/>
    <col min="2315" max="2315" width="15.375" style="234" customWidth="1"/>
    <col min="2316" max="2316" width="8.375" style="234" customWidth="1"/>
    <col min="2317" max="2317" width="19.375" style="234" customWidth="1"/>
    <col min="2318" max="2561" width="9" style="234"/>
    <col min="2562" max="2562" width="2.25" style="234" customWidth="1"/>
    <col min="2563" max="2563" width="23.375" style="234" customWidth="1"/>
    <col min="2564" max="2564" width="16.375" style="234" customWidth="1"/>
    <col min="2565" max="2565" width="17.875" style="234" customWidth="1"/>
    <col min="2566" max="2569" width="6.875" style="234" customWidth="1"/>
    <col min="2570" max="2570" width="13.375" style="234" customWidth="1"/>
    <col min="2571" max="2571" width="15.375" style="234" customWidth="1"/>
    <col min="2572" max="2572" width="8.375" style="234" customWidth="1"/>
    <col min="2573" max="2573" width="19.375" style="234" customWidth="1"/>
    <col min="2574" max="2817" width="9" style="234"/>
    <col min="2818" max="2818" width="2.25" style="234" customWidth="1"/>
    <col min="2819" max="2819" width="23.375" style="234" customWidth="1"/>
    <col min="2820" max="2820" width="16.375" style="234" customWidth="1"/>
    <col min="2821" max="2821" width="17.875" style="234" customWidth="1"/>
    <col min="2822" max="2825" width="6.875" style="234" customWidth="1"/>
    <col min="2826" max="2826" width="13.375" style="234" customWidth="1"/>
    <col min="2827" max="2827" width="15.375" style="234" customWidth="1"/>
    <col min="2828" max="2828" width="8.375" style="234" customWidth="1"/>
    <col min="2829" max="2829" width="19.375" style="234" customWidth="1"/>
    <col min="2830" max="3073" width="9" style="234"/>
    <col min="3074" max="3074" width="2.25" style="234" customWidth="1"/>
    <col min="3075" max="3075" width="23.375" style="234" customWidth="1"/>
    <col min="3076" max="3076" width="16.375" style="234" customWidth="1"/>
    <col min="3077" max="3077" width="17.875" style="234" customWidth="1"/>
    <col min="3078" max="3081" width="6.875" style="234" customWidth="1"/>
    <col min="3082" max="3082" width="13.375" style="234" customWidth="1"/>
    <col min="3083" max="3083" width="15.375" style="234" customWidth="1"/>
    <col min="3084" max="3084" width="8.375" style="234" customWidth="1"/>
    <col min="3085" max="3085" width="19.375" style="234" customWidth="1"/>
    <col min="3086" max="3329" width="9" style="234"/>
    <col min="3330" max="3330" width="2.25" style="234" customWidth="1"/>
    <col min="3331" max="3331" width="23.375" style="234" customWidth="1"/>
    <col min="3332" max="3332" width="16.375" style="234" customWidth="1"/>
    <col min="3333" max="3333" width="17.875" style="234" customWidth="1"/>
    <col min="3334" max="3337" width="6.875" style="234" customWidth="1"/>
    <col min="3338" max="3338" width="13.375" style="234" customWidth="1"/>
    <col min="3339" max="3339" width="15.375" style="234" customWidth="1"/>
    <col min="3340" max="3340" width="8.375" style="234" customWidth="1"/>
    <col min="3341" max="3341" width="19.375" style="234" customWidth="1"/>
    <col min="3342" max="3585" width="9" style="234"/>
    <col min="3586" max="3586" width="2.25" style="234" customWidth="1"/>
    <col min="3587" max="3587" width="23.375" style="234" customWidth="1"/>
    <col min="3588" max="3588" width="16.375" style="234" customWidth="1"/>
    <col min="3589" max="3589" width="17.875" style="234" customWidth="1"/>
    <col min="3590" max="3593" width="6.875" style="234" customWidth="1"/>
    <col min="3594" max="3594" width="13.375" style="234" customWidth="1"/>
    <col min="3595" max="3595" width="15.375" style="234" customWidth="1"/>
    <col min="3596" max="3596" width="8.375" style="234" customWidth="1"/>
    <col min="3597" max="3597" width="19.375" style="234" customWidth="1"/>
    <col min="3598" max="3841" width="9" style="234"/>
    <col min="3842" max="3842" width="2.25" style="234" customWidth="1"/>
    <col min="3843" max="3843" width="23.375" style="234" customWidth="1"/>
    <col min="3844" max="3844" width="16.375" style="234" customWidth="1"/>
    <col min="3845" max="3845" width="17.875" style="234" customWidth="1"/>
    <col min="3846" max="3849" width="6.875" style="234" customWidth="1"/>
    <col min="3850" max="3850" width="13.375" style="234" customWidth="1"/>
    <col min="3851" max="3851" width="15.375" style="234" customWidth="1"/>
    <col min="3852" max="3852" width="8.375" style="234" customWidth="1"/>
    <col min="3853" max="3853" width="19.375" style="234" customWidth="1"/>
    <col min="3854" max="4097" width="9" style="234"/>
    <col min="4098" max="4098" width="2.25" style="234" customWidth="1"/>
    <col min="4099" max="4099" width="23.375" style="234" customWidth="1"/>
    <col min="4100" max="4100" width="16.375" style="234" customWidth="1"/>
    <col min="4101" max="4101" width="17.875" style="234" customWidth="1"/>
    <col min="4102" max="4105" width="6.875" style="234" customWidth="1"/>
    <col min="4106" max="4106" width="13.375" style="234" customWidth="1"/>
    <col min="4107" max="4107" width="15.375" style="234" customWidth="1"/>
    <col min="4108" max="4108" width="8.375" style="234" customWidth="1"/>
    <col min="4109" max="4109" width="19.375" style="234" customWidth="1"/>
    <col min="4110" max="4353" width="9" style="234"/>
    <col min="4354" max="4354" width="2.25" style="234" customWidth="1"/>
    <col min="4355" max="4355" width="23.375" style="234" customWidth="1"/>
    <col min="4356" max="4356" width="16.375" style="234" customWidth="1"/>
    <col min="4357" max="4357" width="17.875" style="234" customWidth="1"/>
    <col min="4358" max="4361" width="6.875" style="234" customWidth="1"/>
    <col min="4362" max="4362" width="13.375" style="234" customWidth="1"/>
    <col min="4363" max="4363" width="15.375" style="234" customWidth="1"/>
    <col min="4364" max="4364" width="8.375" style="234" customWidth="1"/>
    <col min="4365" max="4365" width="19.375" style="234" customWidth="1"/>
    <col min="4366" max="4609" width="9" style="234"/>
    <col min="4610" max="4610" width="2.25" style="234" customWidth="1"/>
    <col min="4611" max="4611" width="23.375" style="234" customWidth="1"/>
    <col min="4612" max="4612" width="16.375" style="234" customWidth="1"/>
    <col min="4613" max="4613" width="17.875" style="234" customWidth="1"/>
    <col min="4614" max="4617" width="6.875" style="234" customWidth="1"/>
    <col min="4618" max="4618" width="13.375" style="234" customWidth="1"/>
    <col min="4619" max="4619" width="15.375" style="234" customWidth="1"/>
    <col min="4620" max="4620" width="8.375" style="234" customWidth="1"/>
    <col min="4621" max="4621" width="19.375" style="234" customWidth="1"/>
    <col min="4622" max="4865" width="9" style="234"/>
    <col min="4866" max="4866" width="2.25" style="234" customWidth="1"/>
    <col min="4867" max="4867" width="23.375" style="234" customWidth="1"/>
    <col min="4868" max="4868" width="16.375" style="234" customWidth="1"/>
    <col min="4869" max="4869" width="17.875" style="234" customWidth="1"/>
    <col min="4870" max="4873" width="6.875" style="234" customWidth="1"/>
    <col min="4874" max="4874" width="13.375" style="234" customWidth="1"/>
    <col min="4875" max="4875" width="15.375" style="234" customWidth="1"/>
    <col min="4876" max="4876" width="8.375" style="234" customWidth="1"/>
    <col min="4877" max="4877" width="19.375" style="234" customWidth="1"/>
    <col min="4878" max="5121" width="9" style="234"/>
    <col min="5122" max="5122" width="2.25" style="234" customWidth="1"/>
    <col min="5123" max="5123" width="23.375" style="234" customWidth="1"/>
    <col min="5124" max="5124" width="16.375" style="234" customWidth="1"/>
    <col min="5125" max="5125" width="17.875" style="234" customWidth="1"/>
    <col min="5126" max="5129" width="6.875" style="234" customWidth="1"/>
    <col min="5130" max="5130" width="13.375" style="234" customWidth="1"/>
    <col min="5131" max="5131" width="15.375" style="234" customWidth="1"/>
    <col min="5132" max="5132" width="8.375" style="234" customWidth="1"/>
    <col min="5133" max="5133" width="19.375" style="234" customWidth="1"/>
    <col min="5134" max="5377" width="9" style="234"/>
    <col min="5378" max="5378" width="2.25" style="234" customWidth="1"/>
    <col min="5379" max="5379" width="23.375" style="234" customWidth="1"/>
    <col min="5380" max="5380" width="16.375" style="234" customWidth="1"/>
    <col min="5381" max="5381" width="17.875" style="234" customWidth="1"/>
    <col min="5382" max="5385" width="6.875" style="234" customWidth="1"/>
    <col min="5386" max="5386" width="13.375" style="234" customWidth="1"/>
    <col min="5387" max="5387" width="15.375" style="234" customWidth="1"/>
    <col min="5388" max="5388" width="8.375" style="234" customWidth="1"/>
    <col min="5389" max="5389" width="19.375" style="234" customWidth="1"/>
    <col min="5390" max="5633" width="9" style="234"/>
    <col min="5634" max="5634" width="2.25" style="234" customWidth="1"/>
    <col min="5635" max="5635" width="23.375" style="234" customWidth="1"/>
    <col min="5636" max="5636" width="16.375" style="234" customWidth="1"/>
    <col min="5637" max="5637" width="17.875" style="234" customWidth="1"/>
    <col min="5638" max="5641" width="6.875" style="234" customWidth="1"/>
    <col min="5642" max="5642" width="13.375" style="234" customWidth="1"/>
    <col min="5643" max="5643" width="15.375" style="234" customWidth="1"/>
    <col min="5644" max="5644" width="8.375" style="234" customWidth="1"/>
    <col min="5645" max="5645" width="19.375" style="234" customWidth="1"/>
    <col min="5646" max="5889" width="9" style="234"/>
    <col min="5890" max="5890" width="2.25" style="234" customWidth="1"/>
    <col min="5891" max="5891" width="23.375" style="234" customWidth="1"/>
    <col min="5892" max="5892" width="16.375" style="234" customWidth="1"/>
    <col min="5893" max="5893" width="17.875" style="234" customWidth="1"/>
    <col min="5894" max="5897" width="6.875" style="234" customWidth="1"/>
    <col min="5898" max="5898" width="13.375" style="234" customWidth="1"/>
    <col min="5899" max="5899" width="15.375" style="234" customWidth="1"/>
    <col min="5900" max="5900" width="8.375" style="234" customWidth="1"/>
    <col min="5901" max="5901" width="19.375" style="234" customWidth="1"/>
    <col min="5902" max="6145" width="9" style="234"/>
    <col min="6146" max="6146" width="2.25" style="234" customWidth="1"/>
    <col min="6147" max="6147" width="23.375" style="234" customWidth="1"/>
    <col min="6148" max="6148" width="16.375" style="234" customWidth="1"/>
    <col min="6149" max="6149" width="17.875" style="234" customWidth="1"/>
    <col min="6150" max="6153" width="6.875" style="234" customWidth="1"/>
    <col min="6154" max="6154" width="13.375" style="234" customWidth="1"/>
    <col min="6155" max="6155" width="15.375" style="234" customWidth="1"/>
    <col min="6156" max="6156" width="8.375" style="234" customWidth="1"/>
    <col min="6157" max="6157" width="19.375" style="234" customWidth="1"/>
    <col min="6158" max="6401" width="9" style="234"/>
    <col min="6402" max="6402" width="2.25" style="234" customWidth="1"/>
    <col min="6403" max="6403" width="23.375" style="234" customWidth="1"/>
    <col min="6404" max="6404" width="16.375" style="234" customWidth="1"/>
    <col min="6405" max="6405" width="17.875" style="234" customWidth="1"/>
    <col min="6406" max="6409" width="6.875" style="234" customWidth="1"/>
    <col min="6410" max="6410" width="13.375" style="234" customWidth="1"/>
    <col min="6411" max="6411" width="15.375" style="234" customWidth="1"/>
    <col min="6412" max="6412" width="8.375" style="234" customWidth="1"/>
    <col min="6413" max="6413" width="19.375" style="234" customWidth="1"/>
    <col min="6414" max="6657" width="9" style="234"/>
    <col min="6658" max="6658" width="2.25" style="234" customWidth="1"/>
    <col min="6659" max="6659" width="23.375" style="234" customWidth="1"/>
    <col min="6660" max="6660" width="16.375" style="234" customWidth="1"/>
    <col min="6661" max="6661" width="17.875" style="234" customWidth="1"/>
    <col min="6662" max="6665" width="6.875" style="234" customWidth="1"/>
    <col min="6666" max="6666" width="13.375" style="234" customWidth="1"/>
    <col min="6667" max="6667" width="15.375" style="234" customWidth="1"/>
    <col min="6668" max="6668" width="8.375" style="234" customWidth="1"/>
    <col min="6669" max="6669" width="19.375" style="234" customWidth="1"/>
    <col min="6670" max="6913" width="9" style="234"/>
    <col min="6914" max="6914" width="2.25" style="234" customWidth="1"/>
    <col min="6915" max="6915" width="23.375" style="234" customWidth="1"/>
    <col min="6916" max="6916" width="16.375" style="234" customWidth="1"/>
    <col min="6917" max="6917" width="17.875" style="234" customWidth="1"/>
    <col min="6918" max="6921" width="6.875" style="234" customWidth="1"/>
    <col min="6922" max="6922" width="13.375" style="234" customWidth="1"/>
    <col min="6923" max="6923" width="15.375" style="234" customWidth="1"/>
    <col min="6924" max="6924" width="8.375" style="234" customWidth="1"/>
    <col min="6925" max="6925" width="19.375" style="234" customWidth="1"/>
    <col min="6926" max="7169" width="9" style="234"/>
    <col min="7170" max="7170" width="2.25" style="234" customWidth="1"/>
    <col min="7171" max="7171" width="23.375" style="234" customWidth="1"/>
    <col min="7172" max="7172" width="16.375" style="234" customWidth="1"/>
    <col min="7173" max="7173" width="17.875" style="234" customWidth="1"/>
    <col min="7174" max="7177" width="6.875" style="234" customWidth="1"/>
    <col min="7178" max="7178" width="13.375" style="234" customWidth="1"/>
    <col min="7179" max="7179" width="15.375" style="234" customWidth="1"/>
    <col min="7180" max="7180" width="8.375" style="234" customWidth="1"/>
    <col min="7181" max="7181" width="19.375" style="234" customWidth="1"/>
    <col min="7182" max="7425" width="9" style="234"/>
    <col min="7426" max="7426" width="2.25" style="234" customWidth="1"/>
    <col min="7427" max="7427" width="23.375" style="234" customWidth="1"/>
    <col min="7428" max="7428" width="16.375" style="234" customWidth="1"/>
    <col min="7429" max="7429" width="17.875" style="234" customWidth="1"/>
    <col min="7430" max="7433" width="6.875" style="234" customWidth="1"/>
    <col min="7434" max="7434" width="13.375" style="234" customWidth="1"/>
    <col min="7435" max="7435" width="15.375" style="234" customWidth="1"/>
    <col min="7436" max="7436" width="8.375" style="234" customWidth="1"/>
    <col min="7437" max="7437" width="19.375" style="234" customWidth="1"/>
    <col min="7438" max="7681" width="9" style="234"/>
    <col min="7682" max="7682" width="2.25" style="234" customWidth="1"/>
    <col min="7683" max="7683" width="23.375" style="234" customWidth="1"/>
    <col min="7684" max="7684" width="16.375" style="234" customWidth="1"/>
    <col min="7685" max="7685" width="17.875" style="234" customWidth="1"/>
    <col min="7686" max="7689" width="6.875" style="234" customWidth="1"/>
    <col min="7690" max="7690" width="13.375" style="234" customWidth="1"/>
    <col min="7691" max="7691" width="15.375" style="234" customWidth="1"/>
    <col min="7692" max="7692" width="8.375" style="234" customWidth="1"/>
    <col min="7693" max="7693" width="19.375" style="234" customWidth="1"/>
    <col min="7694" max="7937" width="9" style="234"/>
    <col min="7938" max="7938" width="2.25" style="234" customWidth="1"/>
    <col min="7939" max="7939" width="23.375" style="234" customWidth="1"/>
    <col min="7940" max="7940" width="16.375" style="234" customWidth="1"/>
    <col min="7941" max="7941" width="17.875" style="234" customWidth="1"/>
    <col min="7942" max="7945" width="6.875" style="234" customWidth="1"/>
    <col min="7946" max="7946" width="13.375" style="234" customWidth="1"/>
    <col min="7947" max="7947" width="15.375" style="234" customWidth="1"/>
    <col min="7948" max="7948" width="8.375" style="234" customWidth="1"/>
    <col min="7949" max="7949" width="19.375" style="234" customWidth="1"/>
    <col min="7950" max="8193" width="9" style="234"/>
    <col min="8194" max="8194" width="2.25" style="234" customWidth="1"/>
    <col min="8195" max="8195" width="23.375" style="234" customWidth="1"/>
    <col min="8196" max="8196" width="16.375" style="234" customWidth="1"/>
    <col min="8197" max="8197" width="17.875" style="234" customWidth="1"/>
    <col min="8198" max="8201" width="6.875" style="234" customWidth="1"/>
    <col min="8202" max="8202" width="13.375" style="234" customWidth="1"/>
    <col min="8203" max="8203" width="15.375" style="234" customWidth="1"/>
    <col min="8204" max="8204" width="8.375" style="234" customWidth="1"/>
    <col min="8205" max="8205" width="19.375" style="234" customWidth="1"/>
    <col min="8206" max="8449" width="9" style="234"/>
    <col min="8450" max="8450" width="2.25" style="234" customWidth="1"/>
    <col min="8451" max="8451" width="23.375" style="234" customWidth="1"/>
    <col min="8452" max="8452" width="16.375" style="234" customWidth="1"/>
    <col min="8453" max="8453" width="17.875" style="234" customWidth="1"/>
    <col min="8454" max="8457" width="6.875" style="234" customWidth="1"/>
    <col min="8458" max="8458" width="13.375" style="234" customWidth="1"/>
    <col min="8459" max="8459" width="15.375" style="234" customWidth="1"/>
    <col min="8460" max="8460" width="8.375" style="234" customWidth="1"/>
    <col min="8461" max="8461" width="19.375" style="234" customWidth="1"/>
    <col min="8462" max="8705" width="9" style="234"/>
    <col min="8706" max="8706" width="2.25" style="234" customWidth="1"/>
    <col min="8707" max="8707" width="23.375" style="234" customWidth="1"/>
    <col min="8708" max="8708" width="16.375" style="234" customWidth="1"/>
    <col min="8709" max="8709" width="17.875" style="234" customWidth="1"/>
    <col min="8710" max="8713" width="6.875" style="234" customWidth="1"/>
    <col min="8714" max="8714" width="13.375" style="234" customWidth="1"/>
    <col min="8715" max="8715" width="15.375" style="234" customWidth="1"/>
    <col min="8716" max="8716" width="8.375" style="234" customWidth="1"/>
    <col min="8717" max="8717" width="19.375" style="234" customWidth="1"/>
    <col min="8718" max="8961" width="9" style="234"/>
    <col min="8962" max="8962" width="2.25" style="234" customWidth="1"/>
    <col min="8963" max="8963" width="23.375" style="234" customWidth="1"/>
    <col min="8964" max="8964" width="16.375" style="234" customWidth="1"/>
    <col min="8965" max="8965" width="17.875" style="234" customWidth="1"/>
    <col min="8966" max="8969" width="6.875" style="234" customWidth="1"/>
    <col min="8970" max="8970" width="13.375" style="234" customWidth="1"/>
    <col min="8971" max="8971" width="15.375" style="234" customWidth="1"/>
    <col min="8972" max="8972" width="8.375" style="234" customWidth="1"/>
    <col min="8973" max="8973" width="19.375" style="234" customWidth="1"/>
    <col min="8974" max="9217" width="9" style="234"/>
    <col min="9218" max="9218" width="2.25" style="234" customWidth="1"/>
    <col min="9219" max="9219" width="23.375" style="234" customWidth="1"/>
    <col min="9220" max="9220" width="16.375" style="234" customWidth="1"/>
    <col min="9221" max="9221" width="17.875" style="234" customWidth="1"/>
    <col min="9222" max="9225" width="6.875" style="234" customWidth="1"/>
    <col min="9226" max="9226" width="13.375" style="234" customWidth="1"/>
    <col min="9227" max="9227" width="15.375" style="234" customWidth="1"/>
    <col min="9228" max="9228" width="8.375" style="234" customWidth="1"/>
    <col min="9229" max="9229" width="19.375" style="234" customWidth="1"/>
    <col min="9230" max="9473" width="9" style="234"/>
    <col min="9474" max="9474" width="2.25" style="234" customWidth="1"/>
    <col min="9475" max="9475" width="23.375" style="234" customWidth="1"/>
    <col min="9476" max="9476" width="16.375" style="234" customWidth="1"/>
    <col min="9477" max="9477" width="17.875" style="234" customWidth="1"/>
    <col min="9478" max="9481" width="6.875" style="234" customWidth="1"/>
    <col min="9482" max="9482" width="13.375" style="234" customWidth="1"/>
    <col min="9483" max="9483" width="15.375" style="234" customWidth="1"/>
    <col min="9484" max="9484" width="8.375" style="234" customWidth="1"/>
    <col min="9485" max="9485" width="19.375" style="234" customWidth="1"/>
    <col min="9486" max="9729" width="9" style="234"/>
    <col min="9730" max="9730" width="2.25" style="234" customWidth="1"/>
    <col min="9731" max="9731" width="23.375" style="234" customWidth="1"/>
    <col min="9732" max="9732" width="16.375" style="234" customWidth="1"/>
    <col min="9733" max="9733" width="17.875" style="234" customWidth="1"/>
    <col min="9734" max="9737" width="6.875" style="234" customWidth="1"/>
    <col min="9738" max="9738" width="13.375" style="234" customWidth="1"/>
    <col min="9739" max="9739" width="15.375" style="234" customWidth="1"/>
    <col min="9740" max="9740" width="8.375" style="234" customWidth="1"/>
    <col min="9741" max="9741" width="19.375" style="234" customWidth="1"/>
    <col min="9742" max="9985" width="9" style="234"/>
    <col min="9986" max="9986" width="2.25" style="234" customWidth="1"/>
    <col min="9987" max="9987" width="23.375" style="234" customWidth="1"/>
    <col min="9988" max="9988" width="16.375" style="234" customWidth="1"/>
    <col min="9989" max="9989" width="17.875" style="234" customWidth="1"/>
    <col min="9990" max="9993" width="6.875" style="234" customWidth="1"/>
    <col min="9994" max="9994" width="13.375" style="234" customWidth="1"/>
    <col min="9995" max="9995" width="15.375" style="234" customWidth="1"/>
    <col min="9996" max="9996" width="8.375" style="234" customWidth="1"/>
    <col min="9997" max="9997" width="19.375" style="234" customWidth="1"/>
    <col min="9998" max="10241" width="9" style="234"/>
    <col min="10242" max="10242" width="2.25" style="234" customWidth="1"/>
    <col min="10243" max="10243" width="23.375" style="234" customWidth="1"/>
    <col min="10244" max="10244" width="16.375" style="234" customWidth="1"/>
    <col min="10245" max="10245" width="17.875" style="234" customWidth="1"/>
    <col min="10246" max="10249" width="6.875" style="234" customWidth="1"/>
    <col min="10250" max="10250" width="13.375" style="234" customWidth="1"/>
    <col min="10251" max="10251" width="15.375" style="234" customWidth="1"/>
    <col min="10252" max="10252" width="8.375" style="234" customWidth="1"/>
    <col min="10253" max="10253" width="19.375" style="234" customWidth="1"/>
    <col min="10254" max="10497" width="9" style="234"/>
    <col min="10498" max="10498" width="2.25" style="234" customWidth="1"/>
    <col min="10499" max="10499" width="23.375" style="234" customWidth="1"/>
    <col min="10500" max="10500" width="16.375" style="234" customWidth="1"/>
    <col min="10501" max="10501" width="17.875" style="234" customWidth="1"/>
    <col min="10502" max="10505" width="6.875" style="234" customWidth="1"/>
    <col min="10506" max="10506" width="13.375" style="234" customWidth="1"/>
    <col min="10507" max="10507" width="15.375" style="234" customWidth="1"/>
    <col min="10508" max="10508" width="8.375" style="234" customWidth="1"/>
    <col min="10509" max="10509" width="19.375" style="234" customWidth="1"/>
    <col min="10510" max="10753" width="9" style="234"/>
    <col min="10754" max="10754" width="2.25" style="234" customWidth="1"/>
    <col min="10755" max="10755" width="23.375" style="234" customWidth="1"/>
    <col min="10756" max="10756" width="16.375" style="234" customWidth="1"/>
    <col min="10757" max="10757" width="17.875" style="234" customWidth="1"/>
    <col min="10758" max="10761" width="6.875" style="234" customWidth="1"/>
    <col min="10762" max="10762" width="13.375" style="234" customWidth="1"/>
    <col min="10763" max="10763" width="15.375" style="234" customWidth="1"/>
    <col min="10764" max="10764" width="8.375" style="234" customWidth="1"/>
    <col min="10765" max="10765" width="19.375" style="234" customWidth="1"/>
    <col min="10766" max="11009" width="9" style="234"/>
    <col min="11010" max="11010" width="2.25" style="234" customWidth="1"/>
    <col min="11011" max="11011" width="23.375" style="234" customWidth="1"/>
    <col min="11012" max="11012" width="16.375" style="234" customWidth="1"/>
    <col min="11013" max="11013" width="17.875" style="234" customWidth="1"/>
    <col min="11014" max="11017" width="6.875" style="234" customWidth="1"/>
    <col min="11018" max="11018" width="13.375" style="234" customWidth="1"/>
    <col min="11019" max="11019" width="15.375" style="234" customWidth="1"/>
    <col min="11020" max="11020" width="8.375" style="234" customWidth="1"/>
    <col min="11021" max="11021" width="19.375" style="234" customWidth="1"/>
    <col min="11022" max="11265" width="9" style="234"/>
    <col min="11266" max="11266" width="2.25" style="234" customWidth="1"/>
    <col min="11267" max="11267" width="23.375" style="234" customWidth="1"/>
    <col min="11268" max="11268" width="16.375" style="234" customWidth="1"/>
    <col min="11269" max="11269" width="17.875" style="234" customWidth="1"/>
    <col min="11270" max="11273" width="6.875" style="234" customWidth="1"/>
    <col min="11274" max="11274" width="13.375" style="234" customWidth="1"/>
    <col min="11275" max="11275" width="15.375" style="234" customWidth="1"/>
    <col min="11276" max="11276" width="8.375" style="234" customWidth="1"/>
    <col min="11277" max="11277" width="19.375" style="234" customWidth="1"/>
    <col min="11278" max="11521" width="9" style="234"/>
    <col min="11522" max="11522" width="2.25" style="234" customWidth="1"/>
    <col min="11523" max="11523" width="23.375" style="234" customWidth="1"/>
    <col min="11524" max="11524" width="16.375" style="234" customWidth="1"/>
    <col min="11525" max="11525" width="17.875" style="234" customWidth="1"/>
    <col min="11526" max="11529" width="6.875" style="234" customWidth="1"/>
    <col min="11530" max="11530" width="13.375" style="234" customWidth="1"/>
    <col min="11531" max="11531" width="15.375" style="234" customWidth="1"/>
    <col min="11532" max="11532" width="8.375" style="234" customWidth="1"/>
    <col min="11533" max="11533" width="19.375" style="234" customWidth="1"/>
    <col min="11534" max="11777" width="9" style="234"/>
    <col min="11778" max="11778" width="2.25" style="234" customWidth="1"/>
    <col min="11779" max="11779" width="23.375" style="234" customWidth="1"/>
    <col min="11780" max="11780" width="16.375" style="234" customWidth="1"/>
    <col min="11781" max="11781" width="17.875" style="234" customWidth="1"/>
    <col min="11782" max="11785" width="6.875" style="234" customWidth="1"/>
    <col min="11786" max="11786" width="13.375" style="234" customWidth="1"/>
    <col min="11787" max="11787" width="15.375" style="234" customWidth="1"/>
    <col min="11788" max="11788" width="8.375" style="234" customWidth="1"/>
    <col min="11789" max="11789" width="19.375" style="234" customWidth="1"/>
    <col min="11790" max="12033" width="9" style="234"/>
    <col min="12034" max="12034" width="2.25" style="234" customWidth="1"/>
    <col min="12035" max="12035" width="23.375" style="234" customWidth="1"/>
    <col min="12036" max="12036" width="16.375" style="234" customWidth="1"/>
    <col min="12037" max="12037" width="17.875" style="234" customWidth="1"/>
    <col min="12038" max="12041" width="6.875" style="234" customWidth="1"/>
    <col min="12042" max="12042" width="13.375" style="234" customWidth="1"/>
    <col min="12043" max="12043" width="15.375" style="234" customWidth="1"/>
    <col min="12044" max="12044" width="8.375" style="234" customWidth="1"/>
    <col min="12045" max="12045" width="19.375" style="234" customWidth="1"/>
    <col min="12046" max="12289" width="9" style="234"/>
    <col min="12290" max="12290" width="2.25" style="234" customWidth="1"/>
    <col min="12291" max="12291" width="23.375" style="234" customWidth="1"/>
    <col min="12292" max="12292" width="16.375" style="234" customWidth="1"/>
    <col min="12293" max="12293" width="17.875" style="234" customWidth="1"/>
    <col min="12294" max="12297" width="6.875" style="234" customWidth="1"/>
    <col min="12298" max="12298" width="13.375" style="234" customWidth="1"/>
    <col min="12299" max="12299" width="15.375" style="234" customWidth="1"/>
    <col min="12300" max="12300" width="8.375" style="234" customWidth="1"/>
    <col min="12301" max="12301" width="19.375" style="234" customWidth="1"/>
    <col min="12302" max="12545" width="9" style="234"/>
    <col min="12546" max="12546" width="2.25" style="234" customWidth="1"/>
    <col min="12547" max="12547" width="23.375" style="234" customWidth="1"/>
    <col min="12548" max="12548" width="16.375" style="234" customWidth="1"/>
    <col min="12549" max="12549" width="17.875" style="234" customWidth="1"/>
    <col min="12550" max="12553" width="6.875" style="234" customWidth="1"/>
    <col min="12554" max="12554" width="13.375" style="234" customWidth="1"/>
    <col min="12555" max="12555" width="15.375" style="234" customWidth="1"/>
    <col min="12556" max="12556" width="8.375" style="234" customWidth="1"/>
    <col min="12557" max="12557" width="19.375" style="234" customWidth="1"/>
    <col min="12558" max="12801" width="9" style="234"/>
    <col min="12802" max="12802" width="2.25" style="234" customWidth="1"/>
    <col min="12803" max="12803" width="23.375" style="234" customWidth="1"/>
    <col min="12804" max="12804" width="16.375" style="234" customWidth="1"/>
    <col min="12805" max="12805" width="17.875" style="234" customWidth="1"/>
    <col min="12806" max="12809" width="6.875" style="234" customWidth="1"/>
    <col min="12810" max="12810" width="13.375" style="234" customWidth="1"/>
    <col min="12811" max="12811" width="15.375" style="234" customWidth="1"/>
    <col min="12812" max="12812" width="8.375" style="234" customWidth="1"/>
    <col min="12813" max="12813" width="19.375" style="234" customWidth="1"/>
    <col min="12814" max="13057" width="9" style="234"/>
    <col min="13058" max="13058" width="2.25" style="234" customWidth="1"/>
    <col min="13059" max="13059" width="23.375" style="234" customWidth="1"/>
    <col min="13060" max="13060" width="16.375" style="234" customWidth="1"/>
    <col min="13061" max="13061" width="17.875" style="234" customWidth="1"/>
    <col min="13062" max="13065" width="6.875" style="234" customWidth="1"/>
    <col min="13066" max="13066" width="13.375" style="234" customWidth="1"/>
    <col min="13067" max="13067" width="15.375" style="234" customWidth="1"/>
    <col min="13068" max="13068" width="8.375" style="234" customWidth="1"/>
    <col min="13069" max="13069" width="19.375" style="234" customWidth="1"/>
    <col min="13070" max="13313" width="9" style="234"/>
    <col min="13314" max="13314" width="2.25" style="234" customWidth="1"/>
    <col min="13315" max="13315" width="23.375" style="234" customWidth="1"/>
    <col min="13316" max="13316" width="16.375" style="234" customWidth="1"/>
    <col min="13317" max="13317" width="17.875" style="234" customWidth="1"/>
    <col min="13318" max="13321" width="6.875" style="234" customWidth="1"/>
    <col min="13322" max="13322" width="13.375" style="234" customWidth="1"/>
    <col min="13323" max="13323" width="15.375" style="234" customWidth="1"/>
    <col min="13324" max="13324" width="8.375" style="234" customWidth="1"/>
    <col min="13325" max="13325" width="19.375" style="234" customWidth="1"/>
    <col min="13326" max="13569" width="9" style="234"/>
    <col min="13570" max="13570" width="2.25" style="234" customWidth="1"/>
    <col min="13571" max="13571" width="23.375" style="234" customWidth="1"/>
    <col min="13572" max="13572" width="16.375" style="234" customWidth="1"/>
    <col min="13573" max="13573" width="17.875" style="234" customWidth="1"/>
    <col min="13574" max="13577" width="6.875" style="234" customWidth="1"/>
    <col min="13578" max="13578" width="13.375" style="234" customWidth="1"/>
    <col min="13579" max="13579" width="15.375" style="234" customWidth="1"/>
    <col min="13580" max="13580" width="8.375" style="234" customWidth="1"/>
    <col min="13581" max="13581" width="19.375" style="234" customWidth="1"/>
    <col min="13582" max="13825" width="9" style="234"/>
    <col min="13826" max="13826" width="2.25" style="234" customWidth="1"/>
    <col min="13827" max="13827" width="23.375" style="234" customWidth="1"/>
    <col min="13828" max="13828" width="16.375" style="234" customWidth="1"/>
    <col min="13829" max="13829" width="17.875" style="234" customWidth="1"/>
    <col min="13830" max="13833" width="6.875" style="234" customWidth="1"/>
    <col min="13834" max="13834" width="13.375" style="234" customWidth="1"/>
    <col min="13835" max="13835" width="15.375" style="234" customWidth="1"/>
    <col min="13836" max="13836" width="8.375" style="234" customWidth="1"/>
    <col min="13837" max="13837" width="19.375" style="234" customWidth="1"/>
    <col min="13838" max="14081" width="9" style="234"/>
    <col min="14082" max="14082" width="2.25" style="234" customWidth="1"/>
    <col min="14083" max="14083" width="23.375" style="234" customWidth="1"/>
    <col min="14084" max="14084" width="16.375" style="234" customWidth="1"/>
    <col min="14085" max="14085" width="17.875" style="234" customWidth="1"/>
    <col min="14086" max="14089" width="6.875" style="234" customWidth="1"/>
    <col min="14090" max="14090" width="13.375" style="234" customWidth="1"/>
    <col min="14091" max="14091" width="15.375" style="234" customWidth="1"/>
    <col min="14092" max="14092" width="8.375" style="234" customWidth="1"/>
    <col min="14093" max="14093" width="19.375" style="234" customWidth="1"/>
    <col min="14094" max="14337" width="9" style="234"/>
    <col min="14338" max="14338" width="2.25" style="234" customWidth="1"/>
    <col min="14339" max="14339" width="23.375" style="234" customWidth="1"/>
    <col min="14340" max="14340" width="16.375" style="234" customWidth="1"/>
    <col min="14341" max="14341" width="17.875" style="234" customWidth="1"/>
    <col min="14342" max="14345" width="6.875" style="234" customWidth="1"/>
    <col min="14346" max="14346" width="13.375" style="234" customWidth="1"/>
    <col min="14347" max="14347" width="15.375" style="234" customWidth="1"/>
    <col min="14348" max="14348" width="8.375" style="234" customWidth="1"/>
    <col min="14349" max="14349" width="19.375" style="234" customWidth="1"/>
    <col min="14350" max="14593" width="9" style="234"/>
    <col min="14594" max="14594" width="2.25" style="234" customWidth="1"/>
    <col min="14595" max="14595" width="23.375" style="234" customWidth="1"/>
    <col min="14596" max="14596" width="16.375" style="234" customWidth="1"/>
    <col min="14597" max="14597" width="17.875" style="234" customWidth="1"/>
    <col min="14598" max="14601" width="6.875" style="234" customWidth="1"/>
    <col min="14602" max="14602" width="13.375" style="234" customWidth="1"/>
    <col min="14603" max="14603" width="15.375" style="234" customWidth="1"/>
    <col min="14604" max="14604" width="8.375" style="234" customWidth="1"/>
    <col min="14605" max="14605" width="19.375" style="234" customWidth="1"/>
    <col min="14606" max="14849" width="9" style="234"/>
    <col min="14850" max="14850" width="2.25" style="234" customWidth="1"/>
    <col min="14851" max="14851" width="23.375" style="234" customWidth="1"/>
    <col min="14852" max="14852" width="16.375" style="234" customWidth="1"/>
    <col min="14853" max="14853" width="17.875" style="234" customWidth="1"/>
    <col min="14854" max="14857" width="6.875" style="234" customWidth="1"/>
    <col min="14858" max="14858" width="13.375" style="234" customWidth="1"/>
    <col min="14859" max="14859" width="15.375" style="234" customWidth="1"/>
    <col min="14860" max="14860" width="8.375" style="234" customWidth="1"/>
    <col min="14861" max="14861" width="19.375" style="234" customWidth="1"/>
    <col min="14862" max="15105" width="9" style="234"/>
    <col min="15106" max="15106" width="2.25" style="234" customWidth="1"/>
    <col min="15107" max="15107" width="23.375" style="234" customWidth="1"/>
    <col min="15108" max="15108" width="16.375" style="234" customWidth="1"/>
    <col min="15109" max="15109" width="17.875" style="234" customWidth="1"/>
    <col min="15110" max="15113" width="6.875" style="234" customWidth="1"/>
    <col min="15114" max="15114" width="13.375" style="234" customWidth="1"/>
    <col min="15115" max="15115" width="15.375" style="234" customWidth="1"/>
    <col min="15116" max="15116" width="8.375" style="234" customWidth="1"/>
    <col min="15117" max="15117" width="19.375" style="234" customWidth="1"/>
    <col min="15118" max="15361" width="9" style="234"/>
    <col min="15362" max="15362" width="2.25" style="234" customWidth="1"/>
    <col min="15363" max="15363" width="23.375" style="234" customWidth="1"/>
    <col min="15364" max="15364" width="16.375" style="234" customWidth="1"/>
    <col min="15365" max="15365" width="17.875" style="234" customWidth="1"/>
    <col min="15366" max="15369" width="6.875" style="234" customWidth="1"/>
    <col min="15370" max="15370" width="13.375" style="234" customWidth="1"/>
    <col min="15371" max="15371" width="15.375" style="234" customWidth="1"/>
    <col min="15372" max="15372" width="8.375" style="234" customWidth="1"/>
    <col min="15373" max="15373" width="19.375" style="234" customWidth="1"/>
    <col min="15374" max="15617" width="9" style="234"/>
    <col min="15618" max="15618" width="2.25" style="234" customWidth="1"/>
    <col min="15619" max="15619" width="23.375" style="234" customWidth="1"/>
    <col min="15620" max="15620" width="16.375" style="234" customWidth="1"/>
    <col min="15621" max="15621" width="17.875" style="234" customWidth="1"/>
    <col min="15622" max="15625" width="6.875" style="234" customWidth="1"/>
    <col min="15626" max="15626" width="13.375" style="234" customWidth="1"/>
    <col min="15627" max="15627" width="15.375" style="234" customWidth="1"/>
    <col min="15628" max="15628" width="8.375" style="234" customWidth="1"/>
    <col min="15629" max="15629" width="19.375" style="234" customWidth="1"/>
    <col min="15630" max="15873" width="9" style="234"/>
    <col min="15874" max="15874" width="2.25" style="234" customWidth="1"/>
    <col min="15875" max="15875" width="23.375" style="234" customWidth="1"/>
    <col min="15876" max="15876" width="16.375" style="234" customWidth="1"/>
    <col min="15877" max="15877" width="17.875" style="234" customWidth="1"/>
    <col min="15878" max="15881" width="6.875" style="234" customWidth="1"/>
    <col min="15882" max="15882" width="13.375" style="234" customWidth="1"/>
    <col min="15883" max="15883" width="15.375" style="234" customWidth="1"/>
    <col min="15884" max="15884" width="8.375" style="234" customWidth="1"/>
    <col min="15885" max="15885" width="19.375" style="234" customWidth="1"/>
    <col min="15886" max="16129" width="9" style="234"/>
    <col min="16130" max="16130" width="2.25" style="234" customWidth="1"/>
    <col min="16131" max="16131" width="23.375" style="234" customWidth="1"/>
    <col min="16132" max="16132" width="16.375" style="234" customWidth="1"/>
    <col min="16133" max="16133" width="17.875" style="234" customWidth="1"/>
    <col min="16134" max="16137" width="6.875" style="234" customWidth="1"/>
    <col min="16138" max="16138" width="13.375" style="234" customWidth="1"/>
    <col min="16139" max="16139" width="15.375" style="234" customWidth="1"/>
    <col min="16140" max="16140" width="8.375" style="234" customWidth="1"/>
    <col min="16141" max="16141" width="19.375" style="234" customWidth="1"/>
    <col min="16142" max="16384" width="9" style="234"/>
  </cols>
  <sheetData>
    <row r="1" spans="1:12" s="223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223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223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223" customFormat="1" ht="21">
      <c r="A4" s="116" t="s">
        <v>688</v>
      </c>
      <c r="B4" s="116"/>
      <c r="C4" s="225"/>
      <c r="L4" s="226"/>
    </row>
    <row r="5" spans="1:12" s="223" customFormat="1" ht="21">
      <c r="A5" s="256" t="s">
        <v>689</v>
      </c>
      <c r="B5" s="116"/>
      <c r="C5" s="225"/>
      <c r="L5" s="226"/>
    </row>
    <row r="6" spans="1:12" s="223" customFormat="1" ht="21">
      <c r="A6" s="116"/>
      <c r="B6" s="116" t="s">
        <v>690</v>
      </c>
      <c r="C6" s="225"/>
      <c r="E6" s="227"/>
      <c r="F6" s="227"/>
      <c r="G6" s="227"/>
      <c r="H6" s="227"/>
      <c r="I6" s="227"/>
      <c r="J6" s="227"/>
      <c r="L6" s="226"/>
    </row>
    <row r="7" spans="1:12" s="223" customFormat="1" ht="21">
      <c r="A7" s="116"/>
      <c r="B7" s="116" t="s">
        <v>81</v>
      </c>
      <c r="C7" s="228"/>
      <c r="D7" s="229"/>
      <c r="E7" s="230"/>
      <c r="F7" s="230"/>
      <c r="G7" s="230"/>
      <c r="H7" s="230"/>
      <c r="I7" s="230"/>
      <c r="J7" s="230"/>
      <c r="K7" s="229"/>
      <c r="L7" s="231"/>
    </row>
    <row r="8" spans="1:12" s="223" customFormat="1" ht="21">
      <c r="A8" s="975" t="s">
        <v>1</v>
      </c>
      <c r="B8" s="975" t="s">
        <v>96</v>
      </c>
      <c r="C8" s="975" t="s">
        <v>97</v>
      </c>
      <c r="D8" s="218" t="s">
        <v>98</v>
      </c>
      <c r="E8" s="975" t="s">
        <v>117</v>
      </c>
      <c r="F8" s="975"/>
      <c r="G8" s="975"/>
      <c r="H8" s="975"/>
      <c r="I8" s="975"/>
      <c r="J8" s="218" t="s">
        <v>99</v>
      </c>
      <c r="K8" s="218" t="s">
        <v>100</v>
      </c>
      <c r="L8" s="978" t="s">
        <v>101</v>
      </c>
    </row>
    <row r="9" spans="1:12" s="223" customFormat="1" ht="21">
      <c r="A9" s="975"/>
      <c r="B9" s="975"/>
      <c r="C9" s="975"/>
      <c r="D9" s="181" t="s">
        <v>102</v>
      </c>
      <c r="E9" s="290" t="s">
        <v>149</v>
      </c>
      <c r="F9" s="290" t="s">
        <v>150</v>
      </c>
      <c r="G9" s="290" t="s">
        <v>151</v>
      </c>
      <c r="H9" s="290" t="s">
        <v>152</v>
      </c>
      <c r="I9" s="290" t="s">
        <v>153</v>
      </c>
      <c r="J9" s="42" t="s">
        <v>103</v>
      </c>
      <c r="K9" s="42" t="s">
        <v>104</v>
      </c>
      <c r="L9" s="978"/>
    </row>
    <row r="10" spans="1:12" s="223" customFormat="1" ht="225">
      <c r="A10" s="352">
        <v>1</v>
      </c>
      <c r="B10" s="353" t="s">
        <v>808</v>
      </c>
      <c r="C10" s="353" t="s">
        <v>810</v>
      </c>
      <c r="D10" s="353" t="s">
        <v>809</v>
      </c>
      <c r="E10" s="73">
        <v>10000</v>
      </c>
      <c r="F10" s="73">
        <v>10000</v>
      </c>
      <c r="G10" s="73">
        <v>10000</v>
      </c>
      <c r="H10" s="73">
        <v>10000</v>
      </c>
      <c r="I10" s="73">
        <v>10000</v>
      </c>
      <c r="J10" s="362" t="s">
        <v>709</v>
      </c>
      <c r="K10" s="363" t="s">
        <v>811</v>
      </c>
      <c r="L10" s="364" t="s">
        <v>109</v>
      </c>
    </row>
    <row r="11" spans="1:12" s="223" customFormat="1" ht="101.25">
      <c r="A11" s="915">
        <v>2</v>
      </c>
      <c r="B11" s="353" t="s">
        <v>812</v>
      </c>
      <c r="C11" s="353" t="s">
        <v>813</v>
      </c>
      <c r="D11" s="353" t="s">
        <v>814</v>
      </c>
      <c r="E11" s="917">
        <v>5000</v>
      </c>
      <c r="F11" s="917">
        <v>5000</v>
      </c>
      <c r="G11" s="917">
        <v>5000</v>
      </c>
      <c r="H11" s="917">
        <v>5000</v>
      </c>
      <c r="I11" s="917">
        <v>5000</v>
      </c>
      <c r="J11" s="939" t="s">
        <v>815</v>
      </c>
      <c r="K11" s="939" t="s">
        <v>816</v>
      </c>
      <c r="L11" s="940" t="s">
        <v>109</v>
      </c>
    </row>
    <row r="12" spans="1:12" s="223" customFormat="1" ht="182.25">
      <c r="A12" s="915">
        <v>3</v>
      </c>
      <c r="B12" s="353" t="s">
        <v>817</v>
      </c>
      <c r="C12" s="353" t="s">
        <v>818</v>
      </c>
      <c r="D12" s="353" t="s">
        <v>819</v>
      </c>
      <c r="E12" s="917">
        <v>525000</v>
      </c>
      <c r="F12" s="917">
        <v>525000</v>
      </c>
      <c r="G12" s="917">
        <v>525000</v>
      </c>
      <c r="H12" s="917">
        <v>525000</v>
      </c>
      <c r="I12" s="917">
        <v>525000</v>
      </c>
      <c r="J12" s="939" t="s">
        <v>820</v>
      </c>
      <c r="K12" s="939" t="s">
        <v>821</v>
      </c>
      <c r="L12" s="940" t="s">
        <v>109</v>
      </c>
    </row>
    <row r="13" spans="1:12" s="223" customFormat="1" ht="101.25">
      <c r="A13" s="915">
        <v>4</v>
      </c>
      <c r="B13" s="916" t="s">
        <v>822</v>
      </c>
      <c r="C13" s="916" t="s">
        <v>823</v>
      </c>
      <c r="D13" s="916" t="s">
        <v>696</v>
      </c>
      <c r="E13" s="917">
        <v>99600</v>
      </c>
      <c r="F13" s="354">
        <v>99600</v>
      </c>
      <c r="G13" s="354">
        <v>99600</v>
      </c>
      <c r="H13" s="354">
        <v>99600</v>
      </c>
      <c r="I13" s="354">
        <v>99600</v>
      </c>
      <c r="J13" s="941" t="s">
        <v>824</v>
      </c>
      <c r="K13" s="362" t="s">
        <v>825</v>
      </c>
      <c r="L13" s="364" t="s">
        <v>109</v>
      </c>
    </row>
    <row r="14" spans="1:12" s="223" customFormat="1" ht="187.5">
      <c r="A14" s="189">
        <v>5</v>
      </c>
      <c r="B14" s="54" t="s">
        <v>826</v>
      </c>
      <c r="C14" s="54" t="s">
        <v>827</v>
      </c>
      <c r="D14" s="80" t="s">
        <v>830</v>
      </c>
      <c r="E14" s="55">
        <v>20000</v>
      </c>
      <c r="F14" s="55">
        <v>20000</v>
      </c>
      <c r="G14" s="55">
        <v>20000</v>
      </c>
      <c r="H14" s="55">
        <v>20000</v>
      </c>
      <c r="I14" s="55">
        <v>20000</v>
      </c>
      <c r="J14" s="366" t="s">
        <v>828</v>
      </c>
      <c r="K14" s="367" t="s">
        <v>829</v>
      </c>
      <c r="L14" s="365" t="s">
        <v>109</v>
      </c>
    </row>
    <row r="15" spans="1:12" s="223" customFormat="1" ht="141.75">
      <c r="A15" s="220">
        <v>6</v>
      </c>
      <c r="B15" s="49" t="s">
        <v>831</v>
      </c>
      <c r="C15" s="49" t="s">
        <v>832</v>
      </c>
      <c r="D15" s="49" t="s">
        <v>833</v>
      </c>
      <c r="E15" s="50">
        <v>30000</v>
      </c>
      <c r="F15" s="50">
        <v>30000</v>
      </c>
      <c r="G15" s="50">
        <v>30000</v>
      </c>
      <c r="H15" s="50">
        <v>30000</v>
      </c>
      <c r="I15" s="50">
        <v>30000</v>
      </c>
      <c r="J15" s="308" t="s">
        <v>709</v>
      </c>
      <c r="K15" s="309" t="s">
        <v>834</v>
      </c>
      <c r="L15" s="310" t="s">
        <v>109</v>
      </c>
    </row>
    <row r="16" spans="1:12" s="223" customFormat="1" ht="21">
      <c r="A16" s="220"/>
      <c r="B16" s="49"/>
      <c r="C16" s="49"/>
      <c r="D16" s="49"/>
      <c r="E16" s="50"/>
      <c r="F16" s="50"/>
      <c r="G16" s="50"/>
      <c r="H16" s="50"/>
      <c r="I16" s="50"/>
      <c r="J16" s="312"/>
      <c r="K16" s="309"/>
      <c r="L16" s="310"/>
    </row>
    <row r="17" spans="1:13" s="223" customFormat="1" ht="21">
      <c r="A17" s="220"/>
      <c r="B17" s="49"/>
      <c r="C17" s="49"/>
      <c r="D17" s="49"/>
      <c r="E17" s="50"/>
      <c r="F17" s="50"/>
      <c r="G17" s="50"/>
      <c r="H17" s="50"/>
      <c r="I17" s="50"/>
      <c r="J17" s="312"/>
      <c r="K17" s="309"/>
      <c r="L17" s="310"/>
    </row>
    <row r="18" spans="1:13" s="223" customFormat="1" ht="21">
      <c r="A18" s="220"/>
      <c r="B18" s="49"/>
      <c r="C18" s="49"/>
      <c r="D18" s="49"/>
      <c r="E18" s="50"/>
      <c r="F18" s="50"/>
      <c r="G18" s="50"/>
      <c r="H18" s="50"/>
      <c r="I18" s="50"/>
      <c r="J18" s="312"/>
      <c r="K18" s="309"/>
      <c r="L18" s="310"/>
    </row>
    <row r="19" spans="1:13" s="223" customFormat="1" ht="21">
      <c r="A19" s="220"/>
      <c r="B19" s="49"/>
      <c r="C19" s="49"/>
      <c r="D19" s="221"/>
      <c r="E19" s="314">
        <f>SUM(E14:E15)</f>
        <v>50000</v>
      </c>
      <c r="F19" s="314">
        <f>SUM(F14:F15)</f>
        <v>50000</v>
      </c>
      <c r="G19" s="314">
        <f>SUM(G14:G15)</f>
        <v>50000</v>
      </c>
      <c r="H19" s="314">
        <f>SUM(H14:H15)</f>
        <v>50000</v>
      </c>
      <c r="I19" s="314">
        <f>SUM(I14:I15)</f>
        <v>50000</v>
      </c>
      <c r="J19" s="311"/>
      <c r="K19" s="309"/>
      <c r="L19" s="310"/>
    </row>
    <row r="20" spans="1:13" s="223" customFormat="1" ht="21.75" thickBot="1">
      <c r="A20" s="315"/>
      <c r="B20" s="316" t="s">
        <v>121</v>
      </c>
      <c r="C20" s="317">
        <v>6</v>
      </c>
      <c r="D20" s="318" t="s">
        <v>96</v>
      </c>
      <c r="E20" s="319">
        <f>SUM(E10:E19)</f>
        <v>739600</v>
      </c>
      <c r="F20" s="319">
        <f>SUM(F10:F19)</f>
        <v>739600</v>
      </c>
      <c r="G20" s="319">
        <f>SUM(G10:G19)</f>
        <v>739600</v>
      </c>
      <c r="H20" s="319">
        <f>SUM(H10:H19)</f>
        <v>739600</v>
      </c>
      <c r="I20" s="319">
        <f>SUM(I10:I19)</f>
        <v>739600</v>
      </c>
      <c r="J20" s="320" t="s">
        <v>120</v>
      </c>
      <c r="K20" s="321" t="s">
        <v>120</v>
      </c>
      <c r="L20" s="321" t="s">
        <v>120</v>
      </c>
    </row>
    <row r="21" spans="1:13" ht="19.5" thickTop="1">
      <c r="A21" s="235"/>
      <c r="B21" s="224"/>
      <c r="C21" s="224"/>
      <c r="D21" s="224"/>
      <c r="E21" s="224"/>
      <c r="F21" s="224"/>
      <c r="G21" s="224"/>
      <c r="H21" s="224"/>
      <c r="I21" s="224"/>
      <c r="J21" s="224"/>
      <c r="K21" s="240"/>
      <c r="M21" s="238"/>
    </row>
    <row r="22" spans="1:13" ht="18.75">
      <c r="A22" s="235"/>
      <c r="K22" s="240"/>
      <c r="M22" s="238"/>
    </row>
    <row r="23" spans="1:13" ht="18.75">
      <c r="A23" s="235"/>
      <c r="K23" s="240"/>
      <c r="M23" s="238"/>
    </row>
    <row r="24" spans="1:13" ht="18.75">
      <c r="A24" s="235"/>
      <c r="K24" s="240"/>
      <c r="M24" s="238"/>
    </row>
    <row r="25" spans="1:13" ht="18.75">
      <c r="A25" s="235"/>
      <c r="K25" s="240"/>
      <c r="M25" s="238"/>
    </row>
    <row r="26" spans="1:13" ht="18.75">
      <c r="A26" s="235"/>
      <c r="K26" s="240"/>
      <c r="M26" s="238"/>
    </row>
    <row r="27" spans="1:13" ht="18.75">
      <c r="A27" s="235"/>
      <c r="K27" s="240"/>
      <c r="M27" s="238"/>
    </row>
    <row r="28" spans="1:13" ht="18.75">
      <c r="A28" s="235"/>
      <c r="K28" s="240"/>
      <c r="M28" s="238"/>
    </row>
    <row r="29" spans="1:13" ht="18.75">
      <c r="A29" s="235"/>
      <c r="K29" s="240"/>
      <c r="M29" s="238"/>
    </row>
    <row r="30" spans="1:13" ht="18.75">
      <c r="A30" s="235"/>
      <c r="K30" s="240"/>
      <c r="M30" s="238"/>
    </row>
    <row r="31" spans="1:13" ht="18.75">
      <c r="A31" s="235"/>
      <c r="K31" s="240"/>
      <c r="M31" s="238"/>
    </row>
    <row r="32" spans="1:13" ht="18.75">
      <c r="A32" s="235"/>
      <c r="K32" s="240"/>
      <c r="M32" s="238"/>
    </row>
    <row r="33" spans="1:13" ht="18.75">
      <c r="A33" s="235"/>
      <c r="K33" s="240"/>
      <c r="M33" s="238"/>
    </row>
    <row r="34" spans="1:13" ht="18.75">
      <c r="A34" s="235"/>
      <c r="K34" s="240"/>
      <c r="M34" s="238"/>
    </row>
    <row r="35" spans="1:13" ht="18.75">
      <c r="A35" s="235"/>
      <c r="K35" s="240"/>
      <c r="M35" s="238"/>
    </row>
    <row r="36" spans="1:13" ht="18.75">
      <c r="A36" s="235"/>
      <c r="K36" s="240"/>
      <c r="M36" s="238"/>
    </row>
    <row r="37" spans="1:13" ht="18.75">
      <c r="A37" s="235"/>
      <c r="K37" s="240"/>
      <c r="M37" s="238"/>
    </row>
    <row r="38" spans="1:13" ht="18.75">
      <c r="A38" s="235"/>
      <c r="K38" s="240"/>
      <c r="M38" s="238"/>
    </row>
    <row r="39" spans="1:13">
      <c r="A39" s="235"/>
      <c r="K39" s="240"/>
    </row>
    <row r="40" spans="1:13">
      <c r="A40" s="235"/>
      <c r="K40" s="240"/>
    </row>
    <row r="41" spans="1:13">
      <c r="A41" s="235"/>
      <c r="K41" s="240"/>
    </row>
    <row r="42" spans="1:13">
      <c r="A42" s="235"/>
      <c r="K42" s="240"/>
    </row>
    <row r="43" spans="1:13">
      <c r="A43" s="235"/>
      <c r="K43" s="240"/>
    </row>
    <row r="44" spans="1:13">
      <c r="A44" s="235"/>
      <c r="K44" s="240"/>
    </row>
    <row r="45" spans="1:13">
      <c r="A45" s="235"/>
      <c r="K45" s="224"/>
    </row>
  </sheetData>
  <mergeCells count="8">
    <mergeCell ref="A1:L1"/>
    <mergeCell ref="A2:L2"/>
    <mergeCell ref="A3:L3"/>
    <mergeCell ref="A8:A9"/>
    <mergeCell ref="B8:B9"/>
    <mergeCell ref="C8:C9"/>
    <mergeCell ref="E8:I8"/>
    <mergeCell ref="L8:L9"/>
  </mergeCells>
  <printOptions horizontalCentered="1"/>
  <pageMargins left="0" right="0" top="0.78740157480314965" bottom="0.39370078740157483" header="0" footer="0"/>
  <pageSetup paperSize="9" firstPageNumber="160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82"/>
  <sheetViews>
    <sheetView view="pageLayout" zoomScaleNormal="100" zoomScaleSheetLayoutView="100" workbookViewId="0">
      <selection activeCell="J17" sqref="J17"/>
    </sheetView>
  </sheetViews>
  <sheetFormatPr defaultRowHeight="15.75"/>
  <cols>
    <col min="1" max="1" width="3.25" style="111" bestFit="1" customWidth="1"/>
    <col min="2" max="3" width="19.625" style="111" customWidth="1"/>
    <col min="4" max="4" width="15.625" style="111" customWidth="1"/>
    <col min="5" max="9" width="7.625" style="111" customWidth="1"/>
    <col min="10" max="10" width="15.625" style="111" customWidth="1"/>
    <col min="11" max="11" width="13.625" style="111" customWidth="1"/>
    <col min="12" max="12" width="9.125" style="112" customWidth="1"/>
    <col min="13" max="13" width="19.375" style="10" customWidth="1"/>
    <col min="14" max="257" width="9" style="10"/>
    <col min="258" max="258" width="2.25" style="10" customWidth="1"/>
    <col min="259" max="259" width="23.375" style="10" customWidth="1"/>
    <col min="260" max="260" width="16.375" style="10" customWidth="1"/>
    <col min="261" max="261" width="16.25" style="10" customWidth="1"/>
    <col min="262" max="265" width="6.875" style="10" customWidth="1"/>
    <col min="266" max="266" width="13.375" style="10" customWidth="1"/>
    <col min="267" max="267" width="15.375" style="10" customWidth="1"/>
    <col min="268" max="268" width="8.375" style="10" customWidth="1"/>
    <col min="269" max="269" width="19.375" style="10" customWidth="1"/>
    <col min="270" max="513" width="9" style="10"/>
    <col min="514" max="514" width="2.25" style="10" customWidth="1"/>
    <col min="515" max="515" width="23.375" style="10" customWidth="1"/>
    <col min="516" max="516" width="16.375" style="10" customWidth="1"/>
    <col min="517" max="517" width="16.25" style="10" customWidth="1"/>
    <col min="518" max="521" width="6.875" style="10" customWidth="1"/>
    <col min="522" max="522" width="13.375" style="10" customWidth="1"/>
    <col min="523" max="523" width="15.375" style="10" customWidth="1"/>
    <col min="524" max="524" width="8.375" style="10" customWidth="1"/>
    <col min="525" max="525" width="19.375" style="10" customWidth="1"/>
    <col min="526" max="769" width="9" style="10"/>
    <col min="770" max="770" width="2.25" style="10" customWidth="1"/>
    <col min="771" max="771" width="23.375" style="10" customWidth="1"/>
    <col min="772" max="772" width="16.375" style="10" customWidth="1"/>
    <col min="773" max="773" width="16.25" style="10" customWidth="1"/>
    <col min="774" max="777" width="6.875" style="10" customWidth="1"/>
    <col min="778" max="778" width="13.375" style="10" customWidth="1"/>
    <col min="779" max="779" width="15.375" style="10" customWidth="1"/>
    <col min="780" max="780" width="8.375" style="10" customWidth="1"/>
    <col min="781" max="781" width="19.375" style="10" customWidth="1"/>
    <col min="782" max="1025" width="9" style="10"/>
    <col min="1026" max="1026" width="2.25" style="10" customWidth="1"/>
    <col min="1027" max="1027" width="23.375" style="10" customWidth="1"/>
    <col min="1028" max="1028" width="16.375" style="10" customWidth="1"/>
    <col min="1029" max="1029" width="16.25" style="10" customWidth="1"/>
    <col min="1030" max="1033" width="6.875" style="10" customWidth="1"/>
    <col min="1034" max="1034" width="13.375" style="10" customWidth="1"/>
    <col min="1035" max="1035" width="15.375" style="10" customWidth="1"/>
    <col min="1036" max="1036" width="8.375" style="10" customWidth="1"/>
    <col min="1037" max="1037" width="19.375" style="10" customWidth="1"/>
    <col min="1038" max="1281" width="9" style="10"/>
    <col min="1282" max="1282" width="2.25" style="10" customWidth="1"/>
    <col min="1283" max="1283" width="23.375" style="10" customWidth="1"/>
    <col min="1284" max="1284" width="16.375" style="10" customWidth="1"/>
    <col min="1285" max="1285" width="16.25" style="10" customWidth="1"/>
    <col min="1286" max="1289" width="6.875" style="10" customWidth="1"/>
    <col min="1290" max="1290" width="13.375" style="10" customWidth="1"/>
    <col min="1291" max="1291" width="15.375" style="10" customWidth="1"/>
    <col min="1292" max="1292" width="8.375" style="10" customWidth="1"/>
    <col min="1293" max="1293" width="19.375" style="10" customWidth="1"/>
    <col min="1294" max="1537" width="9" style="10"/>
    <col min="1538" max="1538" width="2.25" style="10" customWidth="1"/>
    <col min="1539" max="1539" width="23.375" style="10" customWidth="1"/>
    <col min="1540" max="1540" width="16.375" style="10" customWidth="1"/>
    <col min="1541" max="1541" width="16.25" style="10" customWidth="1"/>
    <col min="1542" max="1545" width="6.875" style="10" customWidth="1"/>
    <col min="1546" max="1546" width="13.375" style="10" customWidth="1"/>
    <col min="1547" max="1547" width="15.375" style="10" customWidth="1"/>
    <col min="1548" max="1548" width="8.375" style="10" customWidth="1"/>
    <col min="1549" max="1549" width="19.375" style="10" customWidth="1"/>
    <col min="1550" max="1793" width="9" style="10"/>
    <col min="1794" max="1794" width="2.25" style="10" customWidth="1"/>
    <col min="1795" max="1795" width="23.375" style="10" customWidth="1"/>
    <col min="1796" max="1796" width="16.375" style="10" customWidth="1"/>
    <col min="1797" max="1797" width="16.25" style="10" customWidth="1"/>
    <col min="1798" max="1801" width="6.875" style="10" customWidth="1"/>
    <col min="1802" max="1802" width="13.375" style="10" customWidth="1"/>
    <col min="1803" max="1803" width="15.375" style="10" customWidth="1"/>
    <col min="1804" max="1804" width="8.375" style="10" customWidth="1"/>
    <col min="1805" max="1805" width="19.375" style="10" customWidth="1"/>
    <col min="1806" max="2049" width="9" style="10"/>
    <col min="2050" max="2050" width="2.25" style="10" customWidth="1"/>
    <col min="2051" max="2051" width="23.375" style="10" customWidth="1"/>
    <col min="2052" max="2052" width="16.375" style="10" customWidth="1"/>
    <col min="2053" max="2053" width="16.25" style="10" customWidth="1"/>
    <col min="2054" max="2057" width="6.875" style="10" customWidth="1"/>
    <col min="2058" max="2058" width="13.375" style="10" customWidth="1"/>
    <col min="2059" max="2059" width="15.375" style="10" customWidth="1"/>
    <col min="2060" max="2060" width="8.375" style="10" customWidth="1"/>
    <col min="2061" max="2061" width="19.375" style="10" customWidth="1"/>
    <col min="2062" max="2305" width="9" style="10"/>
    <col min="2306" max="2306" width="2.25" style="10" customWidth="1"/>
    <col min="2307" max="2307" width="23.375" style="10" customWidth="1"/>
    <col min="2308" max="2308" width="16.375" style="10" customWidth="1"/>
    <col min="2309" max="2309" width="16.25" style="10" customWidth="1"/>
    <col min="2310" max="2313" width="6.875" style="10" customWidth="1"/>
    <col min="2314" max="2314" width="13.375" style="10" customWidth="1"/>
    <col min="2315" max="2315" width="15.375" style="10" customWidth="1"/>
    <col min="2316" max="2316" width="8.375" style="10" customWidth="1"/>
    <col min="2317" max="2317" width="19.375" style="10" customWidth="1"/>
    <col min="2318" max="2561" width="9" style="10"/>
    <col min="2562" max="2562" width="2.25" style="10" customWidth="1"/>
    <col min="2563" max="2563" width="23.375" style="10" customWidth="1"/>
    <col min="2564" max="2564" width="16.375" style="10" customWidth="1"/>
    <col min="2565" max="2565" width="16.25" style="10" customWidth="1"/>
    <col min="2566" max="2569" width="6.875" style="10" customWidth="1"/>
    <col min="2570" max="2570" width="13.375" style="10" customWidth="1"/>
    <col min="2571" max="2571" width="15.375" style="10" customWidth="1"/>
    <col min="2572" max="2572" width="8.375" style="10" customWidth="1"/>
    <col min="2573" max="2573" width="19.375" style="10" customWidth="1"/>
    <col min="2574" max="2817" width="9" style="10"/>
    <col min="2818" max="2818" width="2.25" style="10" customWidth="1"/>
    <col min="2819" max="2819" width="23.375" style="10" customWidth="1"/>
    <col min="2820" max="2820" width="16.375" style="10" customWidth="1"/>
    <col min="2821" max="2821" width="16.25" style="10" customWidth="1"/>
    <col min="2822" max="2825" width="6.875" style="10" customWidth="1"/>
    <col min="2826" max="2826" width="13.375" style="10" customWidth="1"/>
    <col min="2827" max="2827" width="15.375" style="10" customWidth="1"/>
    <col min="2828" max="2828" width="8.375" style="10" customWidth="1"/>
    <col min="2829" max="2829" width="19.375" style="10" customWidth="1"/>
    <col min="2830" max="3073" width="9" style="10"/>
    <col min="3074" max="3074" width="2.25" style="10" customWidth="1"/>
    <col min="3075" max="3075" width="23.375" style="10" customWidth="1"/>
    <col min="3076" max="3076" width="16.375" style="10" customWidth="1"/>
    <col min="3077" max="3077" width="16.25" style="10" customWidth="1"/>
    <col min="3078" max="3081" width="6.875" style="10" customWidth="1"/>
    <col min="3082" max="3082" width="13.375" style="10" customWidth="1"/>
    <col min="3083" max="3083" width="15.375" style="10" customWidth="1"/>
    <col min="3084" max="3084" width="8.375" style="10" customWidth="1"/>
    <col min="3085" max="3085" width="19.375" style="10" customWidth="1"/>
    <col min="3086" max="3329" width="9" style="10"/>
    <col min="3330" max="3330" width="2.25" style="10" customWidth="1"/>
    <col min="3331" max="3331" width="23.375" style="10" customWidth="1"/>
    <col min="3332" max="3332" width="16.375" style="10" customWidth="1"/>
    <col min="3333" max="3333" width="16.25" style="10" customWidth="1"/>
    <col min="3334" max="3337" width="6.875" style="10" customWidth="1"/>
    <col min="3338" max="3338" width="13.375" style="10" customWidth="1"/>
    <col min="3339" max="3339" width="15.375" style="10" customWidth="1"/>
    <col min="3340" max="3340" width="8.375" style="10" customWidth="1"/>
    <col min="3341" max="3341" width="19.375" style="10" customWidth="1"/>
    <col min="3342" max="3585" width="9" style="10"/>
    <col min="3586" max="3586" width="2.25" style="10" customWidth="1"/>
    <col min="3587" max="3587" width="23.375" style="10" customWidth="1"/>
    <col min="3588" max="3588" width="16.375" style="10" customWidth="1"/>
    <col min="3589" max="3589" width="16.25" style="10" customWidth="1"/>
    <col min="3590" max="3593" width="6.875" style="10" customWidth="1"/>
    <col min="3594" max="3594" width="13.375" style="10" customWidth="1"/>
    <col min="3595" max="3595" width="15.375" style="10" customWidth="1"/>
    <col min="3596" max="3596" width="8.375" style="10" customWidth="1"/>
    <col min="3597" max="3597" width="19.375" style="10" customWidth="1"/>
    <col min="3598" max="3841" width="9" style="10"/>
    <col min="3842" max="3842" width="2.25" style="10" customWidth="1"/>
    <col min="3843" max="3843" width="23.375" style="10" customWidth="1"/>
    <col min="3844" max="3844" width="16.375" style="10" customWidth="1"/>
    <col min="3845" max="3845" width="16.25" style="10" customWidth="1"/>
    <col min="3846" max="3849" width="6.875" style="10" customWidth="1"/>
    <col min="3850" max="3850" width="13.375" style="10" customWidth="1"/>
    <col min="3851" max="3851" width="15.375" style="10" customWidth="1"/>
    <col min="3852" max="3852" width="8.375" style="10" customWidth="1"/>
    <col min="3853" max="3853" width="19.375" style="10" customWidth="1"/>
    <col min="3854" max="4097" width="9" style="10"/>
    <col min="4098" max="4098" width="2.25" style="10" customWidth="1"/>
    <col min="4099" max="4099" width="23.375" style="10" customWidth="1"/>
    <col min="4100" max="4100" width="16.375" style="10" customWidth="1"/>
    <col min="4101" max="4101" width="16.25" style="10" customWidth="1"/>
    <col min="4102" max="4105" width="6.875" style="10" customWidth="1"/>
    <col min="4106" max="4106" width="13.375" style="10" customWidth="1"/>
    <col min="4107" max="4107" width="15.375" style="10" customWidth="1"/>
    <col min="4108" max="4108" width="8.375" style="10" customWidth="1"/>
    <col min="4109" max="4109" width="19.375" style="10" customWidth="1"/>
    <col min="4110" max="4353" width="9" style="10"/>
    <col min="4354" max="4354" width="2.25" style="10" customWidth="1"/>
    <col min="4355" max="4355" width="23.375" style="10" customWidth="1"/>
    <col min="4356" max="4356" width="16.375" style="10" customWidth="1"/>
    <col min="4357" max="4357" width="16.25" style="10" customWidth="1"/>
    <col min="4358" max="4361" width="6.875" style="10" customWidth="1"/>
    <col min="4362" max="4362" width="13.375" style="10" customWidth="1"/>
    <col min="4363" max="4363" width="15.375" style="10" customWidth="1"/>
    <col min="4364" max="4364" width="8.375" style="10" customWidth="1"/>
    <col min="4365" max="4365" width="19.375" style="10" customWidth="1"/>
    <col min="4366" max="4609" width="9" style="10"/>
    <col min="4610" max="4610" width="2.25" style="10" customWidth="1"/>
    <col min="4611" max="4611" width="23.375" style="10" customWidth="1"/>
    <col min="4612" max="4612" width="16.375" style="10" customWidth="1"/>
    <col min="4613" max="4613" width="16.25" style="10" customWidth="1"/>
    <col min="4614" max="4617" width="6.875" style="10" customWidth="1"/>
    <col min="4618" max="4618" width="13.375" style="10" customWidth="1"/>
    <col min="4619" max="4619" width="15.375" style="10" customWidth="1"/>
    <col min="4620" max="4620" width="8.375" style="10" customWidth="1"/>
    <col min="4621" max="4621" width="19.375" style="10" customWidth="1"/>
    <col min="4622" max="4865" width="9" style="10"/>
    <col min="4866" max="4866" width="2.25" style="10" customWidth="1"/>
    <col min="4867" max="4867" width="23.375" style="10" customWidth="1"/>
    <col min="4868" max="4868" width="16.375" style="10" customWidth="1"/>
    <col min="4869" max="4869" width="16.25" style="10" customWidth="1"/>
    <col min="4870" max="4873" width="6.875" style="10" customWidth="1"/>
    <col min="4874" max="4874" width="13.375" style="10" customWidth="1"/>
    <col min="4875" max="4875" width="15.375" style="10" customWidth="1"/>
    <col min="4876" max="4876" width="8.375" style="10" customWidth="1"/>
    <col min="4877" max="4877" width="19.375" style="10" customWidth="1"/>
    <col min="4878" max="5121" width="9" style="10"/>
    <col min="5122" max="5122" width="2.25" style="10" customWidth="1"/>
    <col min="5123" max="5123" width="23.375" style="10" customWidth="1"/>
    <col min="5124" max="5124" width="16.375" style="10" customWidth="1"/>
    <col min="5125" max="5125" width="16.25" style="10" customWidth="1"/>
    <col min="5126" max="5129" width="6.875" style="10" customWidth="1"/>
    <col min="5130" max="5130" width="13.375" style="10" customWidth="1"/>
    <col min="5131" max="5131" width="15.375" style="10" customWidth="1"/>
    <col min="5132" max="5132" width="8.375" style="10" customWidth="1"/>
    <col min="5133" max="5133" width="19.375" style="10" customWidth="1"/>
    <col min="5134" max="5377" width="9" style="10"/>
    <col min="5378" max="5378" width="2.25" style="10" customWidth="1"/>
    <col min="5379" max="5379" width="23.375" style="10" customWidth="1"/>
    <col min="5380" max="5380" width="16.375" style="10" customWidth="1"/>
    <col min="5381" max="5381" width="16.25" style="10" customWidth="1"/>
    <col min="5382" max="5385" width="6.875" style="10" customWidth="1"/>
    <col min="5386" max="5386" width="13.375" style="10" customWidth="1"/>
    <col min="5387" max="5387" width="15.375" style="10" customWidth="1"/>
    <col min="5388" max="5388" width="8.375" style="10" customWidth="1"/>
    <col min="5389" max="5389" width="19.375" style="10" customWidth="1"/>
    <col min="5390" max="5633" width="9" style="10"/>
    <col min="5634" max="5634" width="2.25" style="10" customWidth="1"/>
    <col min="5635" max="5635" width="23.375" style="10" customWidth="1"/>
    <col min="5636" max="5636" width="16.375" style="10" customWidth="1"/>
    <col min="5637" max="5637" width="16.25" style="10" customWidth="1"/>
    <col min="5638" max="5641" width="6.875" style="10" customWidth="1"/>
    <col min="5642" max="5642" width="13.375" style="10" customWidth="1"/>
    <col min="5643" max="5643" width="15.375" style="10" customWidth="1"/>
    <col min="5644" max="5644" width="8.375" style="10" customWidth="1"/>
    <col min="5645" max="5645" width="19.375" style="10" customWidth="1"/>
    <col min="5646" max="5889" width="9" style="10"/>
    <col min="5890" max="5890" width="2.25" style="10" customWidth="1"/>
    <col min="5891" max="5891" width="23.375" style="10" customWidth="1"/>
    <col min="5892" max="5892" width="16.375" style="10" customWidth="1"/>
    <col min="5893" max="5893" width="16.25" style="10" customWidth="1"/>
    <col min="5894" max="5897" width="6.875" style="10" customWidth="1"/>
    <col min="5898" max="5898" width="13.375" style="10" customWidth="1"/>
    <col min="5899" max="5899" width="15.375" style="10" customWidth="1"/>
    <col min="5900" max="5900" width="8.375" style="10" customWidth="1"/>
    <col min="5901" max="5901" width="19.375" style="10" customWidth="1"/>
    <col min="5902" max="6145" width="9" style="10"/>
    <col min="6146" max="6146" width="2.25" style="10" customWidth="1"/>
    <col min="6147" max="6147" width="23.375" style="10" customWidth="1"/>
    <col min="6148" max="6148" width="16.375" style="10" customWidth="1"/>
    <col min="6149" max="6149" width="16.25" style="10" customWidth="1"/>
    <col min="6150" max="6153" width="6.875" style="10" customWidth="1"/>
    <col min="6154" max="6154" width="13.375" style="10" customWidth="1"/>
    <col min="6155" max="6155" width="15.375" style="10" customWidth="1"/>
    <col min="6156" max="6156" width="8.375" style="10" customWidth="1"/>
    <col min="6157" max="6157" width="19.375" style="10" customWidth="1"/>
    <col min="6158" max="6401" width="9" style="10"/>
    <col min="6402" max="6402" width="2.25" style="10" customWidth="1"/>
    <col min="6403" max="6403" width="23.375" style="10" customWidth="1"/>
    <col min="6404" max="6404" width="16.375" style="10" customWidth="1"/>
    <col min="6405" max="6405" width="16.25" style="10" customWidth="1"/>
    <col min="6406" max="6409" width="6.875" style="10" customWidth="1"/>
    <col min="6410" max="6410" width="13.375" style="10" customWidth="1"/>
    <col min="6411" max="6411" width="15.375" style="10" customWidth="1"/>
    <col min="6412" max="6412" width="8.375" style="10" customWidth="1"/>
    <col min="6413" max="6413" width="19.375" style="10" customWidth="1"/>
    <col min="6414" max="6657" width="9" style="10"/>
    <col min="6658" max="6658" width="2.25" style="10" customWidth="1"/>
    <col min="6659" max="6659" width="23.375" style="10" customWidth="1"/>
    <col min="6660" max="6660" width="16.375" style="10" customWidth="1"/>
    <col min="6661" max="6661" width="16.25" style="10" customWidth="1"/>
    <col min="6662" max="6665" width="6.875" style="10" customWidth="1"/>
    <col min="6666" max="6666" width="13.375" style="10" customWidth="1"/>
    <col min="6667" max="6667" width="15.375" style="10" customWidth="1"/>
    <col min="6668" max="6668" width="8.375" style="10" customWidth="1"/>
    <col min="6669" max="6669" width="19.375" style="10" customWidth="1"/>
    <col min="6670" max="6913" width="9" style="10"/>
    <col min="6914" max="6914" width="2.25" style="10" customWidth="1"/>
    <col min="6915" max="6915" width="23.375" style="10" customWidth="1"/>
    <col min="6916" max="6916" width="16.375" style="10" customWidth="1"/>
    <col min="6917" max="6917" width="16.25" style="10" customWidth="1"/>
    <col min="6918" max="6921" width="6.875" style="10" customWidth="1"/>
    <col min="6922" max="6922" width="13.375" style="10" customWidth="1"/>
    <col min="6923" max="6923" width="15.375" style="10" customWidth="1"/>
    <col min="6924" max="6924" width="8.375" style="10" customWidth="1"/>
    <col min="6925" max="6925" width="19.375" style="10" customWidth="1"/>
    <col min="6926" max="7169" width="9" style="10"/>
    <col min="7170" max="7170" width="2.25" style="10" customWidth="1"/>
    <col min="7171" max="7171" width="23.375" style="10" customWidth="1"/>
    <col min="7172" max="7172" width="16.375" style="10" customWidth="1"/>
    <col min="7173" max="7173" width="16.25" style="10" customWidth="1"/>
    <col min="7174" max="7177" width="6.875" style="10" customWidth="1"/>
    <col min="7178" max="7178" width="13.375" style="10" customWidth="1"/>
    <col min="7179" max="7179" width="15.375" style="10" customWidth="1"/>
    <col min="7180" max="7180" width="8.375" style="10" customWidth="1"/>
    <col min="7181" max="7181" width="19.375" style="10" customWidth="1"/>
    <col min="7182" max="7425" width="9" style="10"/>
    <col min="7426" max="7426" width="2.25" style="10" customWidth="1"/>
    <col min="7427" max="7427" width="23.375" style="10" customWidth="1"/>
    <col min="7428" max="7428" width="16.375" style="10" customWidth="1"/>
    <col min="7429" max="7429" width="16.25" style="10" customWidth="1"/>
    <col min="7430" max="7433" width="6.875" style="10" customWidth="1"/>
    <col min="7434" max="7434" width="13.375" style="10" customWidth="1"/>
    <col min="7435" max="7435" width="15.375" style="10" customWidth="1"/>
    <col min="7436" max="7436" width="8.375" style="10" customWidth="1"/>
    <col min="7437" max="7437" width="19.375" style="10" customWidth="1"/>
    <col min="7438" max="7681" width="9" style="10"/>
    <col min="7682" max="7682" width="2.25" style="10" customWidth="1"/>
    <col min="7683" max="7683" width="23.375" style="10" customWidth="1"/>
    <col min="7684" max="7684" width="16.375" style="10" customWidth="1"/>
    <col min="7685" max="7685" width="16.25" style="10" customWidth="1"/>
    <col min="7686" max="7689" width="6.875" style="10" customWidth="1"/>
    <col min="7690" max="7690" width="13.375" style="10" customWidth="1"/>
    <col min="7691" max="7691" width="15.375" style="10" customWidth="1"/>
    <col min="7692" max="7692" width="8.375" style="10" customWidth="1"/>
    <col min="7693" max="7693" width="19.375" style="10" customWidth="1"/>
    <col min="7694" max="7937" width="9" style="10"/>
    <col min="7938" max="7938" width="2.25" style="10" customWidth="1"/>
    <col min="7939" max="7939" width="23.375" style="10" customWidth="1"/>
    <col min="7940" max="7940" width="16.375" style="10" customWidth="1"/>
    <col min="7941" max="7941" width="16.25" style="10" customWidth="1"/>
    <col min="7942" max="7945" width="6.875" style="10" customWidth="1"/>
    <col min="7946" max="7946" width="13.375" style="10" customWidth="1"/>
    <col min="7947" max="7947" width="15.375" style="10" customWidth="1"/>
    <col min="7948" max="7948" width="8.375" style="10" customWidth="1"/>
    <col min="7949" max="7949" width="19.375" style="10" customWidth="1"/>
    <col min="7950" max="8193" width="9" style="10"/>
    <col min="8194" max="8194" width="2.25" style="10" customWidth="1"/>
    <col min="8195" max="8195" width="23.375" style="10" customWidth="1"/>
    <col min="8196" max="8196" width="16.375" style="10" customWidth="1"/>
    <col min="8197" max="8197" width="16.25" style="10" customWidth="1"/>
    <col min="8198" max="8201" width="6.875" style="10" customWidth="1"/>
    <col min="8202" max="8202" width="13.375" style="10" customWidth="1"/>
    <col min="8203" max="8203" width="15.375" style="10" customWidth="1"/>
    <col min="8204" max="8204" width="8.375" style="10" customWidth="1"/>
    <col min="8205" max="8205" width="19.375" style="10" customWidth="1"/>
    <col min="8206" max="8449" width="9" style="10"/>
    <col min="8450" max="8450" width="2.25" style="10" customWidth="1"/>
    <col min="8451" max="8451" width="23.375" style="10" customWidth="1"/>
    <col min="8452" max="8452" width="16.375" style="10" customWidth="1"/>
    <col min="8453" max="8453" width="16.25" style="10" customWidth="1"/>
    <col min="8454" max="8457" width="6.875" style="10" customWidth="1"/>
    <col min="8458" max="8458" width="13.375" style="10" customWidth="1"/>
    <col min="8459" max="8459" width="15.375" style="10" customWidth="1"/>
    <col min="8460" max="8460" width="8.375" style="10" customWidth="1"/>
    <col min="8461" max="8461" width="19.375" style="10" customWidth="1"/>
    <col min="8462" max="8705" width="9" style="10"/>
    <col min="8706" max="8706" width="2.25" style="10" customWidth="1"/>
    <col min="8707" max="8707" width="23.375" style="10" customWidth="1"/>
    <col min="8708" max="8708" width="16.375" style="10" customWidth="1"/>
    <col min="8709" max="8709" width="16.25" style="10" customWidth="1"/>
    <col min="8710" max="8713" width="6.875" style="10" customWidth="1"/>
    <col min="8714" max="8714" width="13.375" style="10" customWidth="1"/>
    <col min="8715" max="8715" width="15.375" style="10" customWidth="1"/>
    <col min="8716" max="8716" width="8.375" style="10" customWidth="1"/>
    <col min="8717" max="8717" width="19.375" style="10" customWidth="1"/>
    <col min="8718" max="8961" width="9" style="10"/>
    <col min="8962" max="8962" width="2.25" style="10" customWidth="1"/>
    <col min="8963" max="8963" width="23.375" style="10" customWidth="1"/>
    <col min="8964" max="8964" width="16.375" style="10" customWidth="1"/>
    <col min="8965" max="8965" width="16.25" style="10" customWidth="1"/>
    <col min="8966" max="8969" width="6.875" style="10" customWidth="1"/>
    <col min="8970" max="8970" width="13.375" style="10" customWidth="1"/>
    <col min="8971" max="8971" width="15.375" style="10" customWidth="1"/>
    <col min="8972" max="8972" width="8.375" style="10" customWidth="1"/>
    <col min="8973" max="8973" width="19.375" style="10" customWidth="1"/>
    <col min="8974" max="9217" width="9" style="10"/>
    <col min="9218" max="9218" width="2.25" style="10" customWidth="1"/>
    <col min="9219" max="9219" width="23.375" style="10" customWidth="1"/>
    <col min="9220" max="9220" width="16.375" style="10" customWidth="1"/>
    <col min="9221" max="9221" width="16.25" style="10" customWidth="1"/>
    <col min="9222" max="9225" width="6.875" style="10" customWidth="1"/>
    <col min="9226" max="9226" width="13.375" style="10" customWidth="1"/>
    <col min="9227" max="9227" width="15.375" style="10" customWidth="1"/>
    <col min="9228" max="9228" width="8.375" style="10" customWidth="1"/>
    <col min="9229" max="9229" width="19.375" style="10" customWidth="1"/>
    <col min="9230" max="9473" width="9" style="10"/>
    <col min="9474" max="9474" width="2.25" style="10" customWidth="1"/>
    <col min="9475" max="9475" width="23.375" style="10" customWidth="1"/>
    <col min="9476" max="9476" width="16.375" style="10" customWidth="1"/>
    <col min="9477" max="9477" width="16.25" style="10" customWidth="1"/>
    <col min="9478" max="9481" width="6.875" style="10" customWidth="1"/>
    <col min="9482" max="9482" width="13.375" style="10" customWidth="1"/>
    <col min="9483" max="9483" width="15.375" style="10" customWidth="1"/>
    <col min="9484" max="9484" width="8.375" style="10" customWidth="1"/>
    <col min="9485" max="9485" width="19.375" style="10" customWidth="1"/>
    <col min="9486" max="9729" width="9" style="10"/>
    <col min="9730" max="9730" width="2.25" style="10" customWidth="1"/>
    <col min="9731" max="9731" width="23.375" style="10" customWidth="1"/>
    <col min="9732" max="9732" width="16.375" style="10" customWidth="1"/>
    <col min="9733" max="9733" width="16.25" style="10" customWidth="1"/>
    <col min="9734" max="9737" width="6.875" style="10" customWidth="1"/>
    <col min="9738" max="9738" width="13.375" style="10" customWidth="1"/>
    <col min="9739" max="9739" width="15.375" style="10" customWidth="1"/>
    <col min="9740" max="9740" width="8.375" style="10" customWidth="1"/>
    <col min="9741" max="9741" width="19.375" style="10" customWidth="1"/>
    <col min="9742" max="9985" width="9" style="10"/>
    <col min="9986" max="9986" width="2.25" style="10" customWidth="1"/>
    <col min="9987" max="9987" width="23.375" style="10" customWidth="1"/>
    <col min="9988" max="9988" width="16.375" style="10" customWidth="1"/>
    <col min="9989" max="9989" width="16.25" style="10" customWidth="1"/>
    <col min="9990" max="9993" width="6.875" style="10" customWidth="1"/>
    <col min="9994" max="9994" width="13.375" style="10" customWidth="1"/>
    <col min="9995" max="9995" width="15.375" style="10" customWidth="1"/>
    <col min="9996" max="9996" width="8.375" style="10" customWidth="1"/>
    <col min="9997" max="9997" width="19.375" style="10" customWidth="1"/>
    <col min="9998" max="10241" width="9" style="10"/>
    <col min="10242" max="10242" width="2.25" style="10" customWidth="1"/>
    <col min="10243" max="10243" width="23.375" style="10" customWidth="1"/>
    <col min="10244" max="10244" width="16.375" style="10" customWidth="1"/>
    <col min="10245" max="10245" width="16.25" style="10" customWidth="1"/>
    <col min="10246" max="10249" width="6.875" style="10" customWidth="1"/>
    <col min="10250" max="10250" width="13.375" style="10" customWidth="1"/>
    <col min="10251" max="10251" width="15.375" style="10" customWidth="1"/>
    <col min="10252" max="10252" width="8.375" style="10" customWidth="1"/>
    <col min="10253" max="10253" width="19.375" style="10" customWidth="1"/>
    <col min="10254" max="10497" width="9" style="10"/>
    <col min="10498" max="10498" width="2.25" style="10" customWidth="1"/>
    <col min="10499" max="10499" width="23.375" style="10" customWidth="1"/>
    <col min="10500" max="10500" width="16.375" style="10" customWidth="1"/>
    <col min="10501" max="10501" width="16.25" style="10" customWidth="1"/>
    <col min="10502" max="10505" width="6.875" style="10" customWidth="1"/>
    <col min="10506" max="10506" width="13.375" style="10" customWidth="1"/>
    <col min="10507" max="10507" width="15.375" style="10" customWidth="1"/>
    <col min="10508" max="10508" width="8.375" style="10" customWidth="1"/>
    <col min="10509" max="10509" width="19.375" style="10" customWidth="1"/>
    <col min="10510" max="10753" width="9" style="10"/>
    <col min="10754" max="10754" width="2.25" style="10" customWidth="1"/>
    <col min="10755" max="10755" width="23.375" style="10" customWidth="1"/>
    <col min="10756" max="10756" width="16.375" style="10" customWidth="1"/>
    <col min="10757" max="10757" width="16.25" style="10" customWidth="1"/>
    <col min="10758" max="10761" width="6.875" style="10" customWidth="1"/>
    <col min="10762" max="10762" width="13.375" style="10" customWidth="1"/>
    <col min="10763" max="10763" width="15.375" style="10" customWidth="1"/>
    <col min="10764" max="10764" width="8.375" style="10" customWidth="1"/>
    <col min="10765" max="10765" width="19.375" style="10" customWidth="1"/>
    <col min="10766" max="11009" width="9" style="10"/>
    <col min="11010" max="11010" width="2.25" style="10" customWidth="1"/>
    <col min="11011" max="11011" width="23.375" style="10" customWidth="1"/>
    <col min="11012" max="11012" width="16.375" style="10" customWidth="1"/>
    <col min="11013" max="11013" width="16.25" style="10" customWidth="1"/>
    <col min="11014" max="11017" width="6.875" style="10" customWidth="1"/>
    <col min="11018" max="11018" width="13.375" style="10" customWidth="1"/>
    <col min="11019" max="11019" width="15.375" style="10" customWidth="1"/>
    <col min="11020" max="11020" width="8.375" style="10" customWidth="1"/>
    <col min="11021" max="11021" width="19.375" style="10" customWidth="1"/>
    <col min="11022" max="11265" width="9" style="10"/>
    <col min="11266" max="11266" width="2.25" style="10" customWidth="1"/>
    <col min="11267" max="11267" width="23.375" style="10" customWidth="1"/>
    <col min="11268" max="11268" width="16.375" style="10" customWidth="1"/>
    <col min="11269" max="11269" width="16.25" style="10" customWidth="1"/>
    <col min="11270" max="11273" width="6.875" style="10" customWidth="1"/>
    <col min="11274" max="11274" width="13.375" style="10" customWidth="1"/>
    <col min="11275" max="11275" width="15.375" style="10" customWidth="1"/>
    <col min="11276" max="11276" width="8.375" style="10" customWidth="1"/>
    <col min="11277" max="11277" width="19.375" style="10" customWidth="1"/>
    <col min="11278" max="11521" width="9" style="10"/>
    <col min="11522" max="11522" width="2.25" style="10" customWidth="1"/>
    <col min="11523" max="11523" width="23.375" style="10" customWidth="1"/>
    <col min="11524" max="11524" width="16.375" style="10" customWidth="1"/>
    <col min="11525" max="11525" width="16.25" style="10" customWidth="1"/>
    <col min="11526" max="11529" width="6.875" style="10" customWidth="1"/>
    <col min="11530" max="11530" width="13.375" style="10" customWidth="1"/>
    <col min="11531" max="11531" width="15.375" style="10" customWidth="1"/>
    <col min="11532" max="11532" width="8.375" style="10" customWidth="1"/>
    <col min="11533" max="11533" width="19.375" style="10" customWidth="1"/>
    <col min="11534" max="11777" width="9" style="10"/>
    <col min="11778" max="11778" width="2.25" style="10" customWidth="1"/>
    <col min="11779" max="11779" width="23.375" style="10" customWidth="1"/>
    <col min="11780" max="11780" width="16.375" style="10" customWidth="1"/>
    <col min="11781" max="11781" width="16.25" style="10" customWidth="1"/>
    <col min="11782" max="11785" width="6.875" style="10" customWidth="1"/>
    <col min="11786" max="11786" width="13.375" style="10" customWidth="1"/>
    <col min="11787" max="11787" width="15.375" style="10" customWidth="1"/>
    <col min="11788" max="11788" width="8.375" style="10" customWidth="1"/>
    <col min="11789" max="11789" width="19.375" style="10" customWidth="1"/>
    <col min="11790" max="12033" width="9" style="10"/>
    <col min="12034" max="12034" width="2.25" style="10" customWidth="1"/>
    <col min="12035" max="12035" width="23.375" style="10" customWidth="1"/>
    <col min="12036" max="12036" width="16.375" style="10" customWidth="1"/>
    <col min="12037" max="12037" width="16.25" style="10" customWidth="1"/>
    <col min="12038" max="12041" width="6.875" style="10" customWidth="1"/>
    <col min="12042" max="12042" width="13.375" style="10" customWidth="1"/>
    <col min="12043" max="12043" width="15.375" style="10" customWidth="1"/>
    <col min="12044" max="12044" width="8.375" style="10" customWidth="1"/>
    <col min="12045" max="12045" width="19.375" style="10" customWidth="1"/>
    <col min="12046" max="12289" width="9" style="10"/>
    <col min="12290" max="12290" width="2.25" style="10" customWidth="1"/>
    <col min="12291" max="12291" width="23.375" style="10" customWidth="1"/>
    <col min="12292" max="12292" width="16.375" style="10" customWidth="1"/>
    <col min="12293" max="12293" width="16.25" style="10" customWidth="1"/>
    <col min="12294" max="12297" width="6.875" style="10" customWidth="1"/>
    <col min="12298" max="12298" width="13.375" style="10" customWidth="1"/>
    <col min="12299" max="12299" width="15.375" style="10" customWidth="1"/>
    <col min="12300" max="12300" width="8.375" style="10" customWidth="1"/>
    <col min="12301" max="12301" width="19.375" style="10" customWidth="1"/>
    <col min="12302" max="12545" width="9" style="10"/>
    <col min="12546" max="12546" width="2.25" style="10" customWidth="1"/>
    <col min="12547" max="12547" width="23.375" style="10" customWidth="1"/>
    <col min="12548" max="12548" width="16.375" style="10" customWidth="1"/>
    <col min="12549" max="12549" width="16.25" style="10" customWidth="1"/>
    <col min="12550" max="12553" width="6.875" style="10" customWidth="1"/>
    <col min="12554" max="12554" width="13.375" style="10" customWidth="1"/>
    <col min="12555" max="12555" width="15.375" style="10" customWidth="1"/>
    <col min="12556" max="12556" width="8.375" style="10" customWidth="1"/>
    <col min="12557" max="12557" width="19.375" style="10" customWidth="1"/>
    <col min="12558" max="12801" width="9" style="10"/>
    <col min="12802" max="12802" width="2.25" style="10" customWidth="1"/>
    <col min="12803" max="12803" width="23.375" style="10" customWidth="1"/>
    <col min="12804" max="12804" width="16.375" style="10" customWidth="1"/>
    <col min="12805" max="12805" width="16.25" style="10" customWidth="1"/>
    <col min="12806" max="12809" width="6.875" style="10" customWidth="1"/>
    <col min="12810" max="12810" width="13.375" style="10" customWidth="1"/>
    <col min="12811" max="12811" width="15.375" style="10" customWidth="1"/>
    <col min="12812" max="12812" width="8.375" style="10" customWidth="1"/>
    <col min="12813" max="12813" width="19.375" style="10" customWidth="1"/>
    <col min="12814" max="13057" width="9" style="10"/>
    <col min="13058" max="13058" width="2.25" style="10" customWidth="1"/>
    <col min="13059" max="13059" width="23.375" style="10" customWidth="1"/>
    <col min="13060" max="13060" width="16.375" style="10" customWidth="1"/>
    <col min="13061" max="13061" width="16.25" style="10" customWidth="1"/>
    <col min="13062" max="13065" width="6.875" style="10" customWidth="1"/>
    <col min="13066" max="13066" width="13.375" style="10" customWidth="1"/>
    <col min="13067" max="13067" width="15.375" style="10" customWidth="1"/>
    <col min="13068" max="13068" width="8.375" style="10" customWidth="1"/>
    <col min="13069" max="13069" width="19.375" style="10" customWidth="1"/>
    <col min="13070" max="13313" width="9" style="10"/>
    <col min="13314" max="13314" width="2.25" style="10" customWidth="1"/>
    <col min="13315" max="13315" width="23.375" style="10" customWidth="1"/>
    <col min="13316" max="13316" width="16.375" style="10" customWidth="1"/>
    <col min="13317" max="13317" width="16.25" style="10" customWidth="1"/>
    <col min="13318" max="13321" width="6.875" style="10" customWidth="1"/>
    <col min="13322" max="13322" width="13.375" style="10" customWidth="1"/>
    <col min="13323" max="13323" width="15.375" style="10" customWidth="1"/>
    <col min="13324" max="13324" width="8.375" style="10" customWidth="1"/>
    <col min="13325" max="13325" width="19.375" style="10" customWidth="1"/>
    <col min="13326" max="13569" width="9" style="10"/>
    <col min="13570" max="13570" width="2.25" style="10" customWidth="1"/>
    <col min="13571" max="13571" width="23.375" style="10" customWidth="1"/>
    <col min="13572" max="13572" width="16.375" style="10" customWidth="1"/>
    <col min="13573" max="13573" width="16.25" style="10" customWidth="1"/>
    <col min="13574" max="13577" width="6.875" style="10" customWidth="1"/>
    <col min="13578" max="13578" width="13.375" style="10" customWidth="1"/>
    <col min="13579" max="13579" width="15.375" style="10" customWidth="1"/>
    <col min="13580" max="13580" width="8.375" style="10" customWidth="1"/>
    <col min="13581" max="13581" width="19.375" style="10" customWidth="1"/>
    <col min="13582" max="13825" width="9" style="10"/>
    <col min="13826" max="13826" width="2.25" style="10" customWidth="1"/>
    <col min="13827" max="13827" width="23.375" style="10" customWidth="1"/>
    <col min="13828" max="13828" width="16.375" style="10" customWidth="1"/>
    <col min="13829" max="13829" width="16.25" style="10" customWidth="1"/>
    <col min="13830" max="13833" width="6.875" style="10" customWidth="1"/>
    <col min="13834" max="13834" width="13.375" style="10" customWidth="1"/>
    <col min="13835" max="13835" width="15.375" style="10" customWidth="1"/>
    <col min="13836" max="13836" width="8.375" style="10" customWidth="1"/>
    <col min="13837" max="13837" width="19.375" style="10" customWidth="1"/>
    <col min="13838" max="14081" width="9" style="10"/>
    <col min="14082" max="14082" width="2.25" style="10" customWidth="1"/>
    <col min="14083" max="14083" width="23.375" style="10" customWidth="1"/>
    <col min="14084" max="14084" width="16.375" style="10" customWidth="1"/>
    <col min="14085" max="14085" width="16.25" style="10" customWidth="1"/>
    <col min="14086" max="14089" width="6.875" style="10" customWidth="1"/>
    <col min="14090" max="14090" width="13.375" style="10" customWidth="1"/>
    <col min="14091" max="14091" width="15.375" style="10" customWidth="1"/>
    <col min="14092" max="14092" width="8.375" style="10" customWidth="1"/>
    <col min="14093" max="14093" width="19.375" style="10" customWidth="1"/>
    <col min="14094" max="14337" width="9" style="10"/>
    <col min="14338" max="14338" width="2.25" style="10" customWidth="1"/>
    <col min="14339" max="14339" width="23.375" style="10" customWidth="1"/>
    <col min="14340" max="14340" width="16.375" style="10" customWidth="1"/>
    <col min="14341" max="14341" width="16.25" style="10" customWidth="1"/>
    <col min="14342" max="14345" width="6.875" style="10" customWidth="1"/>
    <col min="14346" max="14346" width="13.375" style="10" customWidth="1"/>
    <col min="14347" max="14347" width="15.375" style="10" customWidth="1"/>
    <col min="14348" max="14348" width="8.375" style="10" customWidth="1"/>
    <col min="14349" max="14349" width="19.375" style="10" customWidth="1"/>
    <col min="14350" max="14593" width="9" style="10"/>
    <col min="14594" max="14594" width="2.25" style="10" customWidth="1"/>
    <col min="14595" max="14595" width="23.375" style="10" customWidth="1"/>
    <col min="14596" max="14596" width="16.375" style="10" customWidth="1"/>
    <col min="14597" max="14597" width="16.25" style="10" customWidth="1"/>
    <col min="14598" max="14601" width="6.875" style="10" customWidth="1"/>
    <col min="14602" max="14602" width="13.375" style="10" customWidth="1"/>
    <col min="14603" max="14603" width="15.375" style="10" customWidth="1"/>
    <col min="14604" max="14604" width="8.375" style="10" customWidth="1"/>
    <col min="14605" max="14605" width="19.375" style="10" customWidth="1"/>
    <col min="14606" max="14849" width="9" style="10"/>
    <col min="14850" max="14850" width="2.25" style="10" customWidth="1"/>
    <col min="14851" max="14851" width="23.375" style="10" customWidth="1"/>
    <col min="14852" max="14852" width="16.375" style="10" customWidth="1"/>
    <col min="14853" max="14853" width="16.25" style="10" customWidth="1"/>
    <col min="14854" max="14857" width="6.875" style="10" customWidth="1"/>
    <col min="14858" max="14858" width="13.375" style="10" customWidth="1"/>
    <col min="14859" max="14859" width="15.375" style="10" customWidth="1"/>
    <col min="14860" max="14860" width="8.375" style="10" customWidth="1"/>
    <col min="14861" max="14861" width="19.375" style="10" customWidth="1"/>
    <col min="14862" max="15105" width="9" style="10"/>
    <col min="15106" max="15106" width="2.25" style="10" customWidth="1"/>
    <col min="15107" max="15107" width="23.375" style="10" customWidth="1"/>
    <col min="15108" max="15108" width="16.375" style="10" customWidth="1"/>
    <col min="15109" max="15109" width="16.25" style="10" customWidth="1"/>
    <col min="15110" max="15113" width="6.875" style="10" customWidth="1"/>
    <col min="15114" max="15114" width="13.375" style="10" customWidth="1"/>
    <col min="15115" max="15115" width="15.375" style="10" customWidth="1"/>
    <col min="15116" max="15116" width="8.375" style="10" customWidth="1"/>
    <col min="15117" max="15117" width="19.375" style="10" customWidth="1"/>
    <col min="15118" max="15361" width="9" style="10"/>
    <col min="15362" max="15362" width="2.25" style="10" customWidth="1"/>
    <col min="15363" max="15363" width="23.375" style="10" customWidth="1"/>
    <col min="15364" max="15364" width="16.375" style="10" customWidth="1"/>
    <col min="15365" max="15365" width="16.25" style="10" customWidth="1"/>
    <col min="15366" max="15369" width="6.875" style="10" customWidth="1"/>
    <col min="15370" max="15370" width="13.375" style="10" customWidth="1"/>
    <col min="15371" max="15371" width="15.375" style="10" customWidth="1"/>
    <col min="15372" max="15372" width="8.375" style="10" customWidth="1"/>
    <col min="15373" max="15373" width="19.375" style="10" customWidth="1"/>
    <col min="15374" max="15617" width="9" style="10"/>
    <col min="15618" max="15618" width="2.25" style="10" customWidth="1"/>
    <col min="15619" max="15619" width="23.375" style="10" customWidth="1"/>
    <col min="15620" max="15620" width="16.375" style="10" customWidth="1"/>
    <col min="15621" max="15621" width="16.25" style="10" customWidth="1"/>
    <col min="15622" max="15625" width="6.875" style="10" customWidth="1"/>
    <col min="15626" max="15626" width="13.375" style="10" customWidth="1"/>
    <col min="15627" max="15627" width="15.375" style="10" customWidth="1"/>
    <col min="15628" max="15628" width="8.375" style="10" customWidth="1"/>
    <col min="15629" max="15629" width="19.375" style="10" customWidth="1"/>
    <col min="15630" max="15873" width="9" style="10"/>
    <col min="15874" max="15874" width="2.25" style="10" customWidth="1"/>
    <col min="15875" max="15875" width="23.375" style="10" customWidth="1"/>
    <col min="15876" max="15876" width="16.375" style="10" customWidth="1"/>
    <col min="15877" max="15877" width="16.25" style="10" customWidth="1"/>
    <col min="15878" max="15881" width="6.875" style="10" customWidth="1"/>
    <col min="15882" max="15882" width="13.375" style="10" customWidth="1"/>
    <col min="15883" max="15883" width="15.375" style="10" customWidth="1"/>
    <col min="15884" max="15884" width="8.375" style="10" customWidth="1"/>
    <col min="15885" max="15885" width="19.375" style="10" customWidth="1"/>
    <col min="15886" max="16129" width="9" style="10"/>
    <col min="16130" max="16130" width="2.25" style="10" customWidth="1"/>
    <col min="16131" max="16131" width="23.375" style="10" customWidth="1"/>
    <col min="16132" max="16132" width="16.375" style="10" customWidth="1"/>
    <col min="16133" max="16133" width="16.25" style="10" customWidth="1"/>
    <col min="16134" max="16137" width="6.875" style="10" customWidth="1"/>
    <col min="16138" max="16138" width="13.375" style="10" customWidth="1"/>
    <col min="16139" max="16139" width="15.375" style="10" customWidth="1"/>
    <col min="16140" max="16140" width="8.375" style="10" customWidth="1"/>
    <col min="16141" max="16141" width="19.375" style="10" customWidth="1"/>
    <col min="16142" max="16384" width="9" style="10"/>
  </cols>
  <sheetData>
    <row r="1" spans="1:12" s="9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9" customFormat="1" ht="21">
      <c r="A4" s="116" t="s">
        <v>688</v>
      </c>
      <c r="B4" s="116"/>
      <c r="C4" s="97"/>
      <c r="L4" s="20"/>
    </row>
    <row r="5" spans="1:12" s="9" customFormat="1" ht="21">
      <c r="A5" s="256" t="s">
        <v>689</v>
      </c>
      <c r="B5" s="116"/>
      <c r="C5" s="97"/>
      <c r="L5" s="20"/>
    </row>
    <row r="6" spans="1:12" s="9" customFormat="1" ht="21">
      <c r="A6" s="116"/>
      <c r="B6" s="116" t="s">
        <v>690</v>
      </c>
      <c r="C6" s="97"/>
      <c r="E6" s="98"/>
      <c r="F6" s="98"/>
      <c r="G6" s="98"/>
      <c r="H6" s="98"/>
      <c r="I6" s="98"/>
      <c r="J6" s="98"/>
      <c r="L6" s="20"/>
    </row>
    <row r="7" spans="1:12" s="9" customFormat="1" ht="21">
      <c r="A7" s="116"/>
      <c r="B7" s="116" t="s">
        <v>82</v>
      </c>
      <c r="C7" s="25"/>
      <c r="D7" s="26"/>
      <c r="E7" s="27"/>
      <c r="F7" s="27"/>
      <c r="G7" s="27"/>
      <c r="H7" s="27"/>
      <c r="I7" s="27"/>
      <c r="J7" s="27"/>
      <c r="K7" s="26"/>
      <c r="L7" s="28"/>
    </row>
    <row r="8" spans="1:12" s="9" customFormat="1" ht="21">
      <c r="A8" s="975" t="s">
        <v>1</v>
      </c>
      <c r="B8" s="975" t="s">
        <v>96</v>
      </c>
      <c r="C8" s="975" t="s">
        <v>97</v>
      </c>
      <c r="D8" s="218" t="s">
        <v>98</v>
      </c>
      <c r="E8" s="975" t="s">
        <v>117</v>
      </c>
      <c r="F8" s="975"/>
      <c r="G8" s="975"/>
      <c r="H8" s="975"/>
      <c r="I8" s="975"/>
      <c r="J8" s="218" t="s">
        <v>99</v>
      </c>
      <c r="K8" s="218" t="s">
        <v>100</v>
      </c>
      <c r="L8" s="978" t="s">
        <v>101</v>
      </c>
    </row>
    <row r="9" spans="1:12" s="9" customFormat="1" ht="21">
      <c r="A9" s="975"/>
      <c r="B9" s="975"/>
      <c r="C9" s="975"/>
      <c r="D9" s="181" t="s">
        <v>102</v>
      </c>
      <c r="E9" s="290" t="s">
        <v>149</v>
      </c>
      <c r="F9" s="290" t="s">
        <v>150</v>
      </c>
      <c r="G9" s="290" t="s">
        <v>151</v>
      </c>
      <c r="H9" s="290" t="s">
        <v>152</v>
      </c>
      <c r="I9" s="290" t="s">
        <v>153</v>
      </c>
      <c r="J9" s="42" t="s">
        <v>103</v>
      </c>
      <c r="K9" s="42" t="s">
        <v>104</v>
      </c>
      <c r="L9" s="978"/>
    </row>
    <row r="10" spans="1:12" s="98" customFormat="1" ht="105">
      <c r="A10" s="145">
        <v>1</v>
      </c>
      <c r="B10" s="221" t="s">
        <v>695</v>
      </c>
      <c r="C10" s="221" t="s">
        <v>835</v>
      </c>
      <c r="D10" s="221" t="s">
        <v>696</v>
      </c>
      <c r="E10" s="263">
        <v>99600</v>
      </c>
      <c r="F10" s="263">
        <v>99600</v>
      </c>
      <c r="G10" s="263">
        <v>99600</v>
      </c>
      <c r="H10" s="263">
        <v>99600</v>
      </c>
      <c r="I10" s="263">
        <v>99600</v>
      </c>
      <c r="J10" s="301" t="s">
        <v>836</v>
      </c>
      <c r="K10" s="221" t="s">
        <v>837</v>
      </c>
      <c r="L10" s="220" t="s">
        <v>14</v>
      </c>
    </row>
    <row r="11" spans="1:12" s="9" customFormat="1" ht="21">
      <c r="A11" s="138"/>
      <c r="B11" s="132"/>
      <c r="C11" s="137"/>
      <c r="D11" s="137"/>
      <c r="E11" s="322"/>
      <c r="F11" s="322"/>
      <c r="G11" s="322"/>
      <c r="H11" s="322"/>
      <c r="I11" s="322"/>
      <c r="J11" s="137"/>
      <c r="K11" s="137"/>
      <c r="L11" s="139"/>
    </row>
    <row r="12" spans="1:12" s="9" customFormat="1" ht="12.75">
      <c r="A12" s="99"/>
      <c r="B12" s="102"/>
      <c r="C12" s="100"/>
      <c r="D12" s="100"/>
      <c r="E12" s="222"/>
      <c r="F12" s="222"/>
      <c r="G12" s="222"/>
      <c r="H12" s="222"/>
      <c r="I12" s="222"/>
      <c r="J12" s="100"/>
      <c r="K12" s="100"/>
      <c r="L12" s="103"/>
    </row>
    <row r="13" spans="1:12" s="9" customFormat="1" ht="12.75">
      <c r="A13" s="99"/>
      <c r="B13" s="100"/>
      <c r="C13" s="100"/>
      <c r="D13" s="100"/>
      <c r="E13" s="222"/>
      <c r="F13" s="222"/>
      <c r="G13" s="222"/>
      <c r="H13" s="222"/>
      <c r="I13" s="222"/>
      <c r="J13" s="100"/>
      <c r="K13" s="100"/>
      <c r="L13" s="103"/>
    </row>
    <row r="14" spans="1:12" s="9" customFormat="1" ht="12.75">
      <c r="A14" s="99"/>
      <c r="B14" s="102"/>
      <c r="C14" s="100"/>
      <c r="D14" s="100"/>
      <c r="E14" s="222"/>
      <c r="F14" s="222"/>
      <c r="G14" s="222"/>
      <c r="H14" s="222"/>
      <c r="I14" s="222"/>
      <c r="J14" s="108"/>
      <c r="K14" s="100"/>
      <c r="L14" s="103"/>
    </row>
    <row r="15" spans="1:12" s="9" customFormat="1" ht="12.75">
      <c r="A15" s="99"/>
      <c r="B15" s="102"/>
      <c r="C15" s="100"/>
      <c r="D15" s="100"/>
      <c r="E15" s="222"/>
      <c r="F15" s="222"/>
      <c r="G15" s="222"/>
      <c r="H15" s="222"/>
      <c r="I15" s="222"/>
      <c r="J15" s="108"/>
      <c r="K15" s="100"/>
      <c r="L15" s="103"/>
    </row>
    <row r="16" spans="1:12" s="9" customFormat="1" ht="12.75">
      <c r="A16" s="99"/>
      <c r="B16" s="102"/>
      <c r="C16" s="100"/>
      <c r="D16" s="100"/>
      <c r="E16" s="222"/>
      <c r="F16" s="222"/>
      <c r="G16" s="222"/>
      <c r="H16" s="222"/>
      <c r="I16" s="222"/>
      <c r="J16" s="108"/>
      <c r="K16" s="100"/>
      <c r="L16" s="103"/>
    </row>
    <row r="17" spans="1:13" s="9" customFormat="1" ht="12.75">
      <c r="A17" s="99"/>
      <c r="B17" s="102"/>
      <c r="C17" s="100"/>
      <c r="D17" s="100"/>
      <c r="E17" s="222"/>
      <c r="F17" s="222"/>
      <c r="G17" s="222"/>
      <c r="H17" s="222"/>
      <c r="I17" s="222"/>
      <c r="J17" s="108"/>
      <c r="K17" s="100"/>
      <c r="L17" s="103"/>
    </row>
    <row r="18" spans="1:13" s="9" customFormat="1" ht="12.75">
      <c r="A18" s="99"/>
      <c r="B18" s="102"/>
      <c r="C18" s="100"/>
      <c r="D18" s="100"/>
      <c r="E18" s="222"/>
      <c r="F18" s="222"/>
      <c r="G18" s="222"/>
      <c r="H18" s="222"/>
      <c r="I18" s="222"/>
      <c r="J18" s="108"/>
      <c r="K18" s="100"/>
      <c r="L18" s="103"/>
    </row>
    <row r="19" spans="1:13" s="9" customFormat="1" ht="12.75">
      <c r="A19" s="99"/>
      <c r="B19" s="102"/>
      <c r="C19" s="100"/>
      <c r="D19" s="100"/>
      <c r="E19" s="222"/>
      <c r="F19" s="222"/>
      <c r="G19" s="222"/>
      <c r="H19" s="222"/>
      <c r="I19" s="222"/>
      <c r="J19" s="108"/>
      <c r="K19" s="100"/>
      <c r="L19" s="103"/>
    </row>
    <row r="20" spans="1:13" s="9" customFormat="1" ht="12.75">
      <c r="A20" s="99"/>
      <c r="B20" s="102"/>
      <c r="C20" s="100"/>
      <c r="D20" s="100"/>
      <c r="E20" s="222"/>
      <c r="F20" s="222"/>
      <c r="G20" s="222"/>
      <c r="H20" s="222"/>
      <c r="I20" s="222"/>
      <c r="J20" s="108"/>
      <c r="K20" s="100"/>
      <c r="L20" s="103"/>
    </row>
    <row r="21" spans="1:13" s="9" customFormat="1" ht="12.75">
      <c r="A21" s="99"/>
      <c r="B21" s="102"/>
      <c r="C21" s="100"/>
      <c r="D21" s="100"/>
      <c r="E21" s="222"/>
      <c r="F21" s="222"/>
      <c r="G21" s="222"/>
      <c r="H21" s="222"/>
      <c r="I21" s="222"/>
      <c r="J21" s="108"/>
      <c r="K21" s="100"/>
      <c r="L21" s="103"/>
    </row>
    <row r="22" spans="1:13" s="9" customFormat="1" ht="12.75">
      <c r="A22" s="99"/>
      <c r="B22" s="102"/>
      <c r="C22" s="100"/>
      <c r="D22" s="100"/>
      <c r="E22" s="281"/>
      <c r="F22" s="281"/>
      <c r="G22" s="281"/>
      <c r="H22" s="281"/>
      <c r="I22" s="281"/>
      <c r="J22" s="100"/>
      <c r="K22" s="100"/>
      <c r="L22" s="103"/>
    </row>
    <row r="23" spans="1:13" s="9" customFormat="1" ht="12.75">
      <c r="A23" s="99"/>
      <c r="B23" s="102"/>
      <c r="C23" s="100"/>
      <c r="D23" s="100"/>
      <c r="E23" s="222"/>
      <c r="F23" s="99"/>
      <c r="G23" s="99"/>
      <c r="H23" s="99"/>
      <c r="I23" s="99"/>
      <c r="J23" s="100"/>
      <c r="K23" s="100"/>
      <c r="L23" s="103"/>
    </row>
    <row r="24" spans="1:13" s="9" customFormat="1" ht="12.75">
      <c r="A24" s="99"/>
      <c r="B24" s="102"/>
      <c r="C24" s="100"/>
      <c r="D24" s="100"/>
      <c r="E24" s="222"/>
      <c r="F24" s="99"/>
      <c r="G24" s="99"/>
      <c r="H24" s="99"/>
      <c r="I24" s="99"/>
      <c r="J24" s="100"/>
      <c r="K24" s="100"/>
      <c r="L24" s="103"/>
    </row>
    <row r="25" spans="1:13" s="9" customFormat="1" ht="21.75" thickBot="1">
      <c r="A25" s="323"/>
      <c r="B25" s="126" t="s">
        <v>121</v>
      </c>
      <c r="C25" s="127">
        <v>1</v>
      </c>
      <c r="D25" s="128" t="s">
        <v>96</v>
      </c>
      <c r="E25" s="324">
        <f>SUM(E10:E24)</f>
        <v>99600</v>
      </c>
      <c r="F25" s="324">
        <f>SUM(F10:F24)</f>
        <v>99600</v>
      </c>
      <c r="G25" s="324">
        <f>SUM(G10:G24)</f>
        <v>99600</v>
      </c>
      <c r="H25" s="324">
        <f>SUM(H10:H24)</f>
        <v>99600</v>
      </c>
      <c r="I25" s="324">
        <f>SUM(I10:I24)</f>
        <v>99600</v>
      </c>
      <c r="J25" s="323" t="s">
        <v>120</v>
      </c>
      <c r="K25" s="125" t="s">
        <v>120</v>
      </c>
      <c r="L25" s="125" t="s">
        <v>120</v>
      </c>
    </row>
    <row r="26" spans="1:13" ht="14.25" thickTop="1">
      <c r="A26" s="106"/>
      <c r="B26" s="106"/>
      <c r="C26" s="106"/>
      <c r="D26" s="106"/>
      <c r="E26" s="109"/>
      <c r="F26" s="109"/>
      <c r="G26" s="109"/>
      <c r="H26" s="109"/>
      <c r="I26" s="109"/>
      <c r="J26" s="106"/>
      <c r="K26" s="106"/>
      <c r="L26" s="107"/>
    </row>
    <row r="27" spans="1:13" ht="18.75">
      <c r="A27" s="110"/>
      <c r="M27" s="151"/>
    </row>
    <row r="28" spans="1:13" ht="18.75">
      <c r="A28" s="110"/>
      <c r="K28" s="113"/>
      <c r="M28" s="151"/>
    </row>
    <row r="29" spans="1:13" ht="18.75">
      <c r="A29" s="110"/>
      <c r="K29" s="113"/>
      <c r="M29" s="151"/>
    </row>
    <row r="30" spans="1:13" ht="18.75">
      <c r="A30" s="110"/>
      <c r="K30" s="113"/>
      <c r="M30" s="151"/>
    </row>
    <row r="31" spans="1:13" ht="18.75">
      <c r="A31" s="110"/>
      <c r="K31" s="113"/>
      <c r="M31" s="151"/>
    </row>
    <row r="32" spans="1:13" ht="18.75">
      <c r="A32" s="110"/>
      <c r="K32" s="113"/>
      <c r="M32" s="151"/>
    </row>
    <row r="33" spans="1:13" ht="18.75">
      <c r="A33" s="110"/>
      <c r="K33" s="113"/>
      <c r="M33" s="151"/>
    </row>
    <row r="34" spans="1:13" ht="18.75">
      <c r="A34" s="110"/>
      <c r="K34" s="113"/>
      <c r="M34" s="151"/>
    </row>
    <row r="35" spans="1:13" ht="18.75">
      <c r="A35" s="110"/>
      <c r="K35" s="113"/>
      <c r="M35" s="151"/>
    </row>
    <row r="36" spans="1:13" ht="18.75">
      <c r="A36" s="110"/>
      <c r="K36" s="113"/>
      <c r="M36" s="151"/>
    </row>
    <row r="37" spans="1:13" ht="18.75">
      <c r="A37" s="110"/>
      <c r="K37" s="113"/>
      <c r="M37" s="151"/>
    </row>
    <row r="38" spans="1:13" ht="18.75">
      <c r="A38" s="110"/>
      <c r="K38" s="113"/>
      <c r="M38" s="151"/>
    </row>
    <row r="39" spans="1:13" ht="18.75">
      <c r="A39" s="110"/>
      <c r="K39" s="113"/>
      <c r="M39" s="151"/>
    </row>
    <row r="40" spans="1:13" ht="18.75">
      <c r="A40" s="110"/>
      <c r="K40" s="113"/>
      <c r="M40" s="151"/>
    </row>
    <row r="41" spans="1:13" ht="18.75">
      <c r="A41" s="110"/>
      <c r="K41" s="114"/>
      <c r="M41" s="151"/>
    </row>
    <row r="42" spans="1:13" ht="18.75">
      <c r="A42" s="110"/>
      <c r="K42" s="114"/>
      <c r="M42" s="151"/>
    </row>
    <row r="43" spans="1:13" ht="18.75">
      <c r="A43" s="110"/>
      <c r="K43" s="114"/>
      <c r="M43" s="151"/>
    </row>
    <row r="44" spans="1:13" ht="18.75">
      <c r="A44" s="110"/>
      <c r="K44" s="114"/>
      <c r="M44" s="151"/>
    </row>
    <row r="45" spans="1:13" ht="18.75">
      <c r="A45" s="110"/>
      <c r="K45" s="114"/>
      <c r="M45" s="151"/>
    </row>
    <row r="46" spans="1:13" ht="18.75">
      <c r="A46" s="110"/>
      <c r="K46" s="114"/>
      <c r="M46" s="151"/>
    </row>
    <row r="47" spans="1:13" ht="18.75">
      <c r="A47" s="110"/>
      <c r="K47" s="114"/>
      <c r="M47" s="151"/>
    </row>
    <row r="48" spans="1:13" ht="18.75">
      <c r="A48" s="110"/>
      <c r="K48" s="114"/>
      <c r="M48" s="151"/>
    </row>
    <row r="49" spans="1:13" ht="18.75">
      <c r="A49" s="110"/>
      <c r="K49" s="114"/>
      <c r="M49" s="151"/>
    </row>
    <row r="50" spans="1:13" ht="18.75">
      <c r="A50" s="110"/>
      <c r="K50" s="114"/>
      <c r="M50" s="151"/>
    </row>
    <row r="51" spans="1:13" ht="18.75">
      <c r="A51" s="110"/>
      <c r="K51" s="114"/>
      <c r="M51" s="151"/>
    </row>
    <row r="52" spans="1:13" ht="18.75">
      <c r="A52" s="110"/>
      <c r="K52" s="114"/>
      <c r="M52" s="151"/>
    </row>
    <row r="53" spans="1:13" ht="18.75">
      <c r="A53" s="110"/>
      <c r="K53" s="114"/>
      <c r="M53" s="151"/>
    </row>
    <row r="54" spans="1:13" ht="18.75">
      <c r="A54" s="110"/>
      <c r="K54" s="114"/>
      <c r="M54" s="151"/>
    </row>
    <row r="55" spans="1:13" ht="18.75">
      <c r="A55" s="110"/>
      <c r="K55" s="114"/>
      <c r="M55" s="151"/>
    </row>
    <row r="56" spans="1:13" ht="18.75">
      <c r="A56" s="110"/>
      <c r="K56" s="114"/>
      <c r="M56" s="151"/>
    </row>
    <row r="57" spans="1:13" ht="18.75">
      <c r="A57" s="110"/>
      <c r="K57" s="114"/>
      <c r="M57" s="151"/>
    </row>
    <row r="58" spans="1:13" ht="18.75">
      <c r="A58" s="110"/>
      <c r="K58" s="114"/>
      <c r="M58" s="151"/>
    </row>
    <row r="59" spans="1:13" ht="18.75">
      <c r="A59" s="110"/>
      <c r="K59" s="114"/>
      <c r="M59" s="151"/>
    </row>
    <row r="60" spans="1:13" ht="18.75">
      <c r="A60" s="110"/>
      <c r="K60" s="114"/>
      <c r="M60" s="151"/>
    </row>
    <row r="61" spans="1:13" ht="18.75">
      <c r="A61" s="110"/>
      <c r="K61" s="114"/>
      <c r="M61" s="151"/>
    </row>
    <row r="62" spans="1:13" ht="18.75">
      <c r="A62" s="110"/>
      <c r="K62" s="114"/>
      <c r="M62" s="151"/>
    </row>
    <row r="63" spans="1:13" ht="18.75">
      <c r="A63" s="110"/>
      <c r="K63" s="114"/>
      <c r="M63" s="151"/>
    </row>
    <row r="64" spans="1:13" ht="18.75">
      <c r="A64" s="110"/>
      <c r="K64" s="114"/>
      <c r="M64" s="151"/>
    </row>
    <row r="65" spans="1:13" ht="18.75">
      <c r="A65" s="110"/>
      <c r="K65" s="114"/>
      <c r="M65" s="151"/>
    </row>
    <row r="66" spans="1:13" ht="18.75">
      <c r="A66" s="110"/>
      <c r="K66" s="114"/>
      <c r="M66" s="151"/>
    </row>
    <row r="67" spans="1:13" ht="18.75">
      <c r="A67" s="110"/>
      <c r="K67" s="114"/>
      <c r="M67" s="151"/>
    </row>
    <row r="68" spans="1:13" ht="18.75">
      <c r="A68" s="110"/>
      <c r="K68" s="114"/>
      <c r="M68" s="151"/>
    </row>
    <row r="69" spans="1:13" ht="18.75">
      <c r="A69" s="110"/>
      <c r="K69" s="114"/>
      <c r="M69" s="151"/>
    </row>
    <row r="70" spans="1:13" ht="18.75">
      <c r="A70" s="110"/>
      <c r="K70" s="114"/>
      <c r="M70" s="151"/>
    </row>
    <row r="71" spans="1:13" ht="18.75">
      <c r="A71" s="110"/>
      <c r="K71" s="114"/>
      <c r="M71" s="151"/>
    </row>
    <row r="72" spans="1:13" ht="18.75">
      <c r="A72" s="110"/>
      <c r="K72" s="114"/>
      <c r="M72" s="151"/>
    </row>
    <row r="73" spans="1:13" ht="18.75">
      <c r="A73" s="110"/>
      <c r="K73" s="114"/>
      <c r="M73" s="151"/>
    </row>
    <row r="74" spans="1:13" ht="18.75">
      <c r="A74" s="110"/>
      <c r="K74" s="114"/>
      <c r="M74" s="151"/>
    </row>
    <row r="75" spans="1:13" ht="18.75">
      <c r="A75" s="110"/>
      <c r="K75" s="114"/>
      <c r="M75" s="151"/>
    </row>
    <row r="76" spans="1:13">
      <c r="A76" s="110"/>
      <c r="K76" s="114"/>
    </row>
    <row r="77" spans="1:13">
      <c r="A77" s="110"/>
      <c r="K77" s="114"/>
    </row>
    <row r="78" spans="1:13">
      <c r="A78" s="110"/>
      <c r="K78" s="114"/>
    </row>
    <row r="79" spans="1:13" s="112" customForma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4"/>
      <c r="M79" s="10"/>
    </row>
    <row r="80" spans="1:13" s="112" customFormat="1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4"/>
      <c r="M80" s="10"/>
    </row>
    <row r="81" spans="1:13" s="112" customFormat="1">
      <c r="A81" s="110"/>
      <c r="B81" s="111"/>
      <c r="C81" s="111"/>
      <c r="D81" s="111"/>
      <c r="E81" s="111"/>
      <c r="F81" s="111"/>
      <c r="G81" s="111"/>
      <c r="H81" s="111"/>
      <c r="I81" s="111"/>
      <c r="J81" s="111"/>
      <c r="K81" s="114"/>
      <c r="M81" s="10"/>
    </row>
    <row r="82" spans="1:13" s="112" customFormat="1">
      <c r="A82" s="110"/>
      <c r="B82" s="111"/>
      <c r="C82" s="111"/>
      <c r="D82" s="111"/>
      <c r="E82" s="111"/>
      <c r="F82" s="111"/>
      <c r="G82" s="111"/>
      <c r="H82" s="111"/>
      <c r="I82" s="111"/>
      <c r="J82" s="111"/>
      <c r="K82" s="115"/>
      <c r="M82" s="10"/>
    </row>
  </sheetData>
  <mergeCells count="8">
    <mergeCell ref="A1:L1"/>
    <mergeCell ref="A2:L2"/>
    <mergeCell ref="A3:L3"/>
    <mergeCell ref="A8:A9"/>
    <mergeCell ref="B8:B9"/>
    <mergeCell ref="C8:C9"/>
    <mergeCell ref="E8:I8"/>
    <mergeCell ref="L8:L9"/>
  </mergeCells>
  <printOptions horizontalCentered="1"/>
  <pageMargins left="0" right="0" top="0.78740157480314965" bottom="0.39370078740157483" header="0" footer="0"/>
  <pageSetup paperSize="9" firstPageNumber="163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71"/>
  <sheetViews>
    <sheetView view="pageLayout" topLeftCell="A4" zoomScaleNormal="100" zoomScaleSheetLayoutView="100" workbookViewId="0">
      <selection activeCell="D11" sqref="D11"/>
    </sheetView>
  </sheetViews>
  <sheetFormatPr defaultRowHeight="15.75"/>
  <cols>
    <col min="1" max="1" width="3.25" style="284" bestFit="1" customWidth="1"/>
    <col min="2" max="3" width="19.625" style="284" customWidth="1"/>
    <col min="4" max="4" width="15.625" style="284" customWidth="1"/>
    <col min="5" max="9" width="7.625" style="284" customWidth="1"/>
    <col min="10" max="10" width="15.625" style="284" customWidth="1"/>
    <col min="11" max="11" width="13.625" style="284" customWidth="1"/>
    <col min="12" max="12" width="9.125" style="285" customWidth="1"/>
    <col min="13" max="13" width="19.375" style="234" customWidth="1"/>
    <col min="14" max="257" width="9" style="234"/>
    <col min="258" max="258" width="2.25" style="234" customWidth="1"/>
    <col min="259" max="259" width="23.375" style="234" customWidth="1"/>
    <col min="260" max="260" width="16.375" style="234" customWidth="1"/>
    <col min="261" max="261" width="16.25" style="234" customWidth="1"/>
    <col min="262" max="265" width="6.875" style="234" customWidth="1"/>
    <col min="266" max="266" width="13.375" style="234" customWidth="1"/>
    <col min="267" max="267" width="15.375" style="234" customWidth="1"/>
    <col min="268" max="268" width="8.375" style="234" customWidth="1"/>
    <col min="269" max="269" width="19.375" style="234" customWidth="1"/>
    <col min="270" max="513" width="9" style="234"/>
    <col min="514" max="514" width="2.25" style="234" customWidth="1"/>
    <col min="515" max="515" width="23.375" style="234" customWidth="1"/>
    <col min="516" max="516" width="16.375" style="234" customWidth="1"/>
    <col min="517" max="517" width="16.25" style="234" customWidth="1"/>
    <col min="518" max="521" width="6.875" style="234" customWidth="1"/>
    <col min="522" max="522" width="13.375" style="234" customWidth="1"/>
    <col min="523" max="523" width="15.375" style="234" customWidth="1"/>
    <col min="524" max="524" width="8.375" style="234" customWidth="1"/>
    <col min="525" max="525" width="19.375" style="234" customWidth="1"/>
    <col min="526" max="769" width="9" style="234"/>
    <col min="770" max="770" width="2.25" style="234" customWidth="1"/>
    <col min="771" max="771" width="23.375" style="234" customWidth="1"/>
    <col min="772" max="772" width="16.375" style="234" customWidth="1"/>
    <col min="773" max="773" width="16.25" style="234" customWidth="1"/>
    <col min="774" max="777" width="6.875" style="234" customWidth="1"/>
    <col min="778" max="778" width="13.375" style="234" customWidth="1"/>
    <col min="779" max="779" width="15.375" style="234" customWidth="1"/>
    <col min="780" max="780" width="8.375" style="234" customWidth="1"/>
    <col min="781" max="781" width="19.375" style="234" customWidth="1"/>
    <col min="782" max="1025" width="9" style="234"/>
    <col min="1026" max="1026" width="2.25" style="234" customWidth="1"/>
    <col min="1027" max="1027" width="23.375" style="234" customWidth="1"/>
    <col min="1028" max="1028" width="16.375" style="234" customWidth="1"/>
    <col min="1029" max="1029" width="16.25" style="234" customWidth="1"/>
    <col min="1030" max="1033" width="6.875" style="234" customWidth="1"/>
    <col min="1034" max="1034" width="13.375" style="234" customWidth="1"/>
    <col min="1035" max="1035" width="15.375" style="234" customWidth="1"/>
    <col min="1036" max="1036" width="8.375" style="234" customWidth="1"/>
    <col min="1037" max="1037" width="19.375" style="234" customWidth="1"/>
    <col min="1038" max="1281" width="9" style="234"/>
    <col min="1282" max="1282" width="2.25" style="234" customWidth="1"/>
    <col min="1283" max="1283" width="23.375" style="234" customWidth="1"/>
    <col min="1284" max="1284" width="16.375" style="234" customWidth="1"/>
    <col min="1285" max="1285" width="16.25" style="234" customWidth="1"/>
    <col min="1286" max="1289" width="6.875" style="234" customWidth="1"/>
    <col min="1290" max="1290" width="13.375" style="234" customWidth="1"/>
    <col min="1291" max="1291" width="15.375" style="234" customWidth="1"/>
    <col min="1292" max="1292" width="8.375" style="234" customWidth="1"/>
    <col min="1293" max="1293" width="19.375" style="234" customWidth="1"/>
    <col min="1294" max="1537" width="9" style="234"/>
    <col min="1538" max="1538" width="2.25" style="234" customWidth="1"/>
    <col min="1539" max="1539" width="23.375" style="234" customWidth="1"/>
    <col min="1540" max="1540" width="16.375" style="234" customWidth="1"/>
    <col min="1541" max="1541" width="16.25" style="234" customWidth="1"/>
    <col min="1542" max="1545" width="6.875" style="234" customWidth="1"/>
    <col min="1546" max="1546" width="13.375" style="234" customWidth="1"/>
    <col min="1547" max="1547" width="15.375" style="234" customWidth="1"/>
    <col min="1548" max="1548" width="8.375" style="234" customWidth="1"/>
    <col min="1549" max="1549" width="19.375" style="234" customWidth="1"/>
    <col min="1550" max="1793" width="9" style="234"/>
    <col min="1794" max="1794" width="2.25" style="234" customWidth="1"/>
    <col min="1795" max="1795" width="23.375" style="234" customWidth="1"/>
    <col min="1796" max="1796" width="16.375" style="234" customWidth="1"/>
    <col min="1797" max="1797" width="16.25" style="234" customWidth="1"/>
    <col min="1798" max="1801" width="6.875" style="234" customWidth="1"/>
    <col min="1802" max="1802" width="13.375" style="234" customWidth="1"/>
    <col min="1803" max="1803" width="15.375" style="234" customWidth="1"/>
    <col min="1804" max="1804" width="8.375" style="234" customWidth="1"/>
    <col min="1805" max="1805" width="19.375" style="234" customWidth="1"/>
    <col min="1806" max="2049" width="9" style="234"/>
    <col min="2050" max="2050" width="2.25" style="234" customWidth="1"/>
    <col min="2051" max="2051" width="23.375" style="234" customWidth="1"/>
    <col min="2052" max="2052" width="16.375" style="234" customWidth="1"/>
    <col min="2053" max="2053" width="16.25" style="234" customWidth="1"/>
    <col min="2054" max="2057" width="6.875" style="234" customWidth="1"/>
    <col min="2058" max="2058" width="13.375" style="234" customWidth="1"/>
    <col min="2059" max="2059" width="15.375" style="234" customWidth="1"/>
    <col min="2060" max="2060" width="8.375" style="234" customWidth="1"/>
    <col min="2061" max="2061" width="19.375" style="234" customWidth="1"/>
    <col min="2062" max="2305" width="9" style="234"/>
    <col min="2306" max="2306" width="2.25" style="234" customWidth="1"/>
    <col min="2307" max="2307" width="23.375" style="234" customWidth="1"/>
    <col min="2308" max="2308" width="16.375" style="234" customWidth="1"/>
    <col min="2309" max="2309" width="16.25" style="234" customWidth="1"/>
    <col min="2310" max="2313" width="6.875" style="234" customWidth="1"/>
    <col min="2314" max="2314" width="13.375" style="234" customWidth="1"/>
    <col min="2315" max="2315" width="15.375" style="234" customWidth="1"/>
    <col min="2316" max="2316" width="8.375" style="234" customWidth="1"/>
    <col min="2317" max="2317" width="19.375" style="234" customWidth="1"/>
    <col min="2318" max="2561" width="9" style="234"/>
    <col min="2562" max="2562" width="2.25" style="234" customWidth="1"/>
    <col min="2563" max="2563" width="23.375" style="234" customWidth="1"/>
    <col min="2564" max="2564" width="16.375" style="234" customWidth="1"/>
    <col min="2565" max="2565" width="16.25" style="234" customWidth="1"/>
    <col min="2566" max="2569" width="6.875" style="234" customWidth="1"/>
    <col min="2570" max="2570" width="13.375" style="234" customWidth="1"/>
    <col min="2571" max="2571" width="15.375" style="234" customWidth="1"/>
    <col min="2572" max="2572" width="8.375" style="234" customWidth="1"/>
    <col min="2573" max="2573" width="19.375" style="234" customWidth="1"/>
    <col min="2574" max="2817" width="9" style="234"/>
    <col min="2818" max="2818" width="2.25" style="234" customWidth="1"/>
    <col min="2819" max="2819" width="23.375" style="234" customWidth="1"/>
    <col min="2820" max="2820" width="16.375" style="234" customWidth="1"/>
    <col min="2821" max="2821" width="16.25" style="234" customWidth="1"/>
    <col min="2822" max="2825" width="6.875" style="234" customWidth="1"/>
    <col min="2826" max="2826" width="13.375" style="234" customWidth="1"/>
    <col min="2827" max="2827" width="15.375" style="234" customWidth="1"/>
    <col min="2828" max="2828" width="8.375" style="234" customWidth="1"/>
    <col min="2829" max="2829" width="19.375" style="234" customWidth="1"/>
    <col min="2830" max="3073" width="9" style="234"/>
    <col min="3074" max="3074" width="2.25" style="234" customWidth="1"/>
    <col min="3075" max="3075" width="23.375" style="234" customWidth="1"/>
    <col min="3076" max="3076" width="16.375" style="234" customWidth="1"/>
    <col min="3077" max="3077" width="16.25" style="234" customWidth="1"/>
    <col min="3078" max="3081" width="6.875" style="234" customWidth="1"/>
    <col min="3082" max="3082" width="13.375" style="234" customWidth="1"/>
    <col min="3083" max="3083" width="15.375" style="234" customWidth="1"/>
    <col min="3084" max="3084" width="8.375" style="234" customWidth="1"/>
    <col min="3085" max="3085" width="19.375" style="234" customWidth="1"/>
    <col min="3086" max="3329" width="9" style="234"/>
    <col min="3330" max="3330" width="2.25" style="234" customWidth="1"/>
    <col min="3331" max="3331" width="23.375" style="234" customWidth="1"/>
    <col min="3332" max="3332" width="16.375" style="234" customWidth="1"/>
    <col min="3333" max="3333" width="16.25" style="234" customWidth="1"/>
    <col min="3334" max="3337" width="6.875" style="234" customWidth="1"/>
    <col min="3338" max="3338" width="13.375" style="234" customWidth="1"/>
    <col min="3339" max="3339" width="15.375" style="234" customWidth="1"/>
    <col min="3340" max="3340" width="8.375" style="234" customWidth="1"/>
    <col min="3341" max="3341" width="19.375" style="234" customWidth="1"/>
    <col min="3342" max="3585" width="9" style="234"/>
    <col min="3586" max="3586" width="2.25" style="234" customWidth="1"/>
    <col min="3587" max="3587" width="23.375" style="234" customWidth="1"/>
    <col min="3588" max="3588" width="16.375" style="234" customWidth="1"/>
    <col min="3589" max="3589" width="16.25" style="234" customWidth="1"/>
    <col min="3590" max="3593" width="6.875" style="234" customWidth="1"/>
    <col min="3594" max="3594" width="13.375" style="234" customWidth="1"/>
    <col min="3595" max="3595" width="15.375" style="234" customWidth="1"/>
    <col min="3596" max="3596" width="8.375" style="234" customWidth="1"/>
    <col min="3597" max="3597" width="19.375" style="234" customWidth="1"/>
    <col min="3598" max="3841" width="9" style="234"/>
    <col min="3842" max="3842" width="2.25" style="234" customWidth="1"/>
    <col min="3843" max="3843" width="23.375" style="234" customWidth="1"/>
    <col min="3844" max="3844" width="16.375" style="234" customWidth="1"/>
    <col min="3845" max="3845" width="16.25" style="234" customWidth="1"/>
    <col min="3846" max="3849" width="6.875" style="234" customWidth="1"/>
    <col min="3850" max="3850" width="13.375" style="234" customWidth="1"/>
    <col min="3851" max="3851" width="15.375" style="234" customWidth="1"/>
    <col min="3852" max="3852" width="8.375" style="234" customWidth="1"/>
    <col min="3853" max="3853" width="19.375" style="234" customWidth="1"/>
    <col min="3854" max="4097" width="9" style="234"/>
    <col min="4098" max="4098" width="2.25" style="234" customWidth="1"/>
    <col min="4099" max="4099" width="23.375" style="234" customWidth="1"/>
    <col min="4100" max="4100" width="16.375" style="234" customWidth="1"/>
    <col min="4101" max="4101" width="16.25" style="234" customWidth="1"/>
    <col min="4102" max="4105" width="6.875" style="234" customWidth="1"/>
    <col min="4106" max="4106" width="13.375" style="234" customWidth="1"/>
    <col min="4107" max="4107" width="15.375" style="234" customWidth="1"/>
    <col min="4108" max="4108" width="8.375" style="234" customWidth="1"/>
    <col min="4109" max="4109" width="19.375" style="234" customWidth="1"/>
    <col min="4110" max="4353" width="9" style="234"/>
    <col min="4354" max="4354" width="2.25" style="234" customWidth="1"/>
    <col min="4355" max="4355" width="23.375" style="234" customWidth="1"/>
    <col min="4356" max="4356" width="16.375" style="234" customWidth="1"/>
    <col min="4357" max="4357" width="16.25" style="234" customWidth="1"/>
    <col min="4358" max="4361" width="6.875" style="234" customWidth="1"/>
    <col min="4362" max="4362" width="13.375" style="234" customWidth="1"/>
    <col min="4363" max="4363" width="15.375" style="234" customWidth="1"/>
    <col min="4364" max="4364" width="8.375" style="234" customWidth="1"/>
    <col min="4365" max="4365" width="19.375" style="234" customWidth="1"/>
    <col min="4366" max="4609" width="9" style="234"/>
    <col min="4610" max="4610" width="2.25" style="234" customWidth="1"/>
    <col min="4611" max="4611" width="23.375" style="234" customWidth="1"/>
    <col min="4612" max="4612" width="16.375" style="234" customWidth="1"/>
    <col min="4613" max="4613" width="16.25" style="234" customWidth="1"/>
    <col min="4614" max="4617" width="6.875" style="234" customWidth="1"/>
    <col min="4618" max="4618" width="13.375" style="234" customWidth="1"/>
    <col min="4619" max="4619" width="15.375" style="234" customWidth="1"/>
    <col min="4620" max="4620" width="8.375" style="234" customWidth="1"/>
    <col min="4621" max="4621" width="19.375" style="234" customWidth="1"/>
    <col min="4622" max="4865" width="9" style="234"/>
    <col min="4866" max="4866" width="2.25" style="234" customWidth="1"/>
    <col min="4867" max="4867" width="23.375" style="234" customWidth="1"/>
    <col min="4868" max="4868" width="16.375" style="234" customWidth="1"/>
    <col min="4869" max="4869" width="16.25" style="234" customWidth="1"/>
    <col min="4870" max="4873" width="6.875" style="234" customWidth="1"/>
    <col min="4874" max="4874" width="13.375" style="234" customWidth="1"/>
    <col min="4875" max="4875" width="15.375" style="234" customWidth="1"/>
    <col min="4876" max="4876" width="8.375" style="234" customWidth="1"/>
    <col min="4877" max="4877" width="19.375" style="234" customWidth="1"/>
    <col min="4878" max="5121" width="9" style="234"/>
    <col min="5122" max="5122" width="2.25" style="234" customWidth="1"/>
    <col min="5123" max="5123" width="23.375" style="234" customWidth="1"/>
    <col min="5124" max="5124" width="16.375" style="234" customWidth="1"/>
    <col min="5125" max="5125" width="16.25" style="234" customWidth="1"/>
    <col min="5126" max="5129" width="6.875" style="234" customWidth="1"/>
    <col min="5130" max="5130" width="13.375" style="234" customWidth="1"/>
    <col min="5131" max="5131" width="15.375" style="234" customWidth="1"/>
    <col min="5132" max="5132" width="8.375" style="234" customWidth="1"/>
    <col min="5133" max="5133" width="19.375" style="234" customWidth="1"/>
    <col min="5134" max="5377" width="9" style="234"/>
    <col min="5378" max="5378" width="2.25" style="234" customWidth="1"/>
    <col min="5379" max="5379" width="23.375" style="234" customWidth="1"/>
    <col min="5380" max="5380" width="16.375" style="234" customWidth="1"/>
    <col min="5381" max="5381" width="16.25" style="234" customWidth="1"/>
    <col min="5382" max="5385" width="6.875" style="234" customWidth="1"/>
    <col min="5386" max="5386" width="13.375" style="234" customWidth="1"/>
    <col min="5387" max="5387" width="15.375" style="234" customWidth="1"/>
    <col min="5388" max="5388" width="8.375" style="234" customWidth="1"/>
    <col min="5389" max="5389" width="19.375" style="234" customWidth="1"/>
    <col min="5390" max="5633" width="9" style="234"/>
    <col min="5634" max="5634" width="2.25" style="234" customWidth="1"/>
    <col min="5635" max="5635" width="23.375" style="234" customWidth="1"/>
    <col min="5636" max="5636" width="16.375" style="234" customWidth="1"/>
    <col min="5637" max="5637" width="16.25" style="234" customWidth="1"/>
    <col min="5638" max="5641" width="6.875" style="234" customWidth="1"/>
    <col min="5642" max="5642" width="13.375" style="234" customWidth="1"/>
    <col min="5643" max="5643" width="15.375" style="234" customWidth="1"/>
    <col min="5644" max="5644" width="8.375" style="234" customWidth="1"/>
    <col min="5645" max="5645" width="19.375" style="234" customWidth="1"/>
    <col min="5646" max="5889" width="9" style="234"/>
    <col min="5890" max="5890" width="2.25" style="234" customWidth="1"/>
    <col min="5891" max="5891" width="23.375" style="234" customWidth="1"/>
    <col min="5892" max="5892" width="16.375" style="234" customWidth="1"/>
    <col min="5893" max="5893" width="16.25" style="234" customWidth="1"/>
    <col min="5894" max="5897" width="6.875" style="234" customWidth="1"/>
    <col min="5898" max="5898" width="13.375" style="234" customWidth="1"/>
    <col min="5899" max="5899" width="15.375" style="234" customWidth="1"/>
    <col min="5900" max="5900" width="8.375" style="234" customWidth="1"/>
    <col min="5901" max="5901" width="19.375" style="234" customWidth="1"/>
    <col min="5902" max="6145" width="9" style="234"/>
    <col min="6146" max="6146" width="2.25" style="234" customWidth="1"/>
    <col min="6147" max="6147" width="23.375" style="234" customWidth="1"/>
    <col min="6148" max="6148" width="16.375" style="234" customWidth="1"/>
    <col min="6149" max="6149" width="16.25" style="234" customWidth="1"/>
    <col min="6150" max="6153" width="6.875" style="234" customWidth="1"/>
    <col min="6154" max="6154" width="13.375" style="234" customWidth="1"/>
    <col min="6155" max="6155" width="15.375" style="234" customWidth="1"/>
    <col min="6156" max="6156" width="8.375" style="234" customWidth="1"/>
    <col min="6157" max="6157" width="19.375" style="234" customWidth="1"/>
    <col min="6158" max="6401" width="9" style="234"/>
    <col min="6402" max="6402" width="2.25" style="234" customWidth="1"/>
    <col min="6403" max="6403" width="23.375" style="234" customWidth="1"/>
    <col min="6404" max="6404" width="16.375" style="234" customWidth="1"/>
    <col min="6405" max="6405" width="16.25" style="234" customWidth="1"/>
    <col min="6406" max="6409" width="6.875" style="234" customWidth="1"/>
    <col min="6410" max="6410" width="13.375" style="234" customWidth="1"/>
    <col min="6411" max="6411" width="15.375" style="234" customWidth="1"/>
    <col min="6412" max="6412" width="8.375" style="234" customWidth="1"/>
    <col min="6413" max="6413" width="19.375" style="234" customWidth="1"/>
    <col min="6414" max="6657" width="9" style="234"/>
    <col min="6658" max="6658" width="2.25" style="234" customWidth="1"/>
    <col min="6659" max="6659" width="23.375" style="234" customWidth="1"/>
    <col min="6660" max="6660" width="16.375" style="234" customWidth="1"/>
    <col min="6661" max="6661" width="16.25" style="234" customWidth="1"/>
    <col min="6662" max="6665" width="6.875" style="234" customWidth="1"/>
    <col min="6666" max="6666" width="13.375" style="234" customWidth="1"/>
    <col min="6667" max="6667" width="15.375" style="234" customWidth="1"/>
    <col min="6668" max="6668" width="8.375" style="234" customWidth="1"/>
    <col min="6669" max="6669" width="19.375" style="234" customWidth="1"/>
    <col min="6670" max="6913" width="9" style="234"/>
    <col min="6914" max="6914" width="2.25" style="234" customWidth="1"/>
    <col min="6915" max="6915" width="23.375" style="234" customWidth="1"/>
    <col min="6916" max="6916" width="16.375" style="234" customWidth="1"/>
    <col min="6917" max="6917" width="16.25" style="234" customWidth="1"/>
    <col min="6918" max="6921" width="6.875" style="234" customWidth="1"/>
    <col min="6922" max="6922" width="13.375" style="234" customWidth="1"/>
    <col min="6923" max="6923" width="15.375" style="234" customWidth="1"/>
    <col min="6924" max="6924" width="8.375" style="234" customWidth="1"/>
    <col min="6925" max="6925" width="19.375" style="234" customWidth="1"/>
    <col min="6926" max="7169" width="9" style="234"/>
    <col min="7170" max="7170" width="2.25" style="234" customWidth="1"/>
    <col min="7171" max="7171" width="23.375" style="234" customWidth="1"/>
    <col min="7172" max="7172" width="16.375" style="234" customWidth="1"/>
    <col min="7173" max="7173" width="16.25" style="234" customWidth="1"/>
    <col min="7174" max="7177" width="6.875" style="234" customWidth="1"/>
    <col min="7178" max="7178" width="13.375" style="234" customWidth="1"/>
    <col min="7179" max="7179" width="15.375" style="234" customWidth="1"/>
    <col min="7180" max="7180" width="8.375" style="234" customWidth="1"/>
    <col min="7181" max="7181" width="19.375" style="234" customWidth="1"/>
    <col min="7182" max="7425" width="9" style="234"/>
    <col min="7426" max="7426" width="2.25" style="234" customWidth="1"/>
    <col min="7427" max="7427" width="23.375" style="234" customWidth="1"/>
    <col min="7428" max="7428" width="16.375" style="234" customWidth="1"/>
    <col min="7429" max="7429" width="16.25" style="234" customWidth="1"/>
    <col min="7430" max="7433" width="6.875" style="234" customWidth="1"/>
    <col min="7434" max="7434" width="13.375" style="234" customWidth="1"/>
    <col min="7435" max="7435" width="15.375" style="234" customWidth="1"/>
    <col min="7436" max="7436" width="8.375" style="234" customWidth="1"/>
    <col min="7437" max="7437" width="19.375" style="234" customWidth="1"/>
    <col min="7438" max="7681" width="9" style="234"/>
    <col min="7682" max="7682" width="2.25" style="234" customWidth="1"/>
    <col min="7683" max="7683" width="23.375" style="234" customWidth="1"/>
    <col min="7684" max="7684" width="16.375" style="234" customWidth="1"/>
    <col min="7685" max="7685" width="16.25" style="234" customWidth="1"/>
    <col min="7686" max="7689" width="6.875" style="234" customWidth="1"/>
    <col min="7690" max="7690" width="13.375" style="234" customWidth="1"/>
    <col min="7691" max="7691" width="15.375" style="234" customWidth="1"/>
    <col min="7692" max="7692" width="8.375" style="234" customWidth="1"/>
    <col min="7693" max="7693" width="19.375" style="234" customWidth="1"/>
    <col min="7694" max="7937" width="9" style="234"/>
    <col min="7938" max="7938" width="2.25" style="234" customWidth="1"/>
    <col min="7939" max="7939" width="23.375" style="234" customWidth="1"/>
    <col min="7940" max="7940" width="16.375" style="234" customWidth="1"/>
    <col min="7941" max="7941" width="16.25" style="234" customWidth="1"/>
    <col min="7942" max="7945" width="6.875" style="234" customWidth="1"/>
    <col min="7946" max="7946" width="13.375" style="234" customWidth="1"/>
    <col min="7947" max="7947" width="15.375" style="234" customWidth="1"/>
    <col min="7948" max="7948" width="8.375" style="234" customWidth="1"/>
    <col min="7949" max="7949" width="19.375" style="234" customWidth="1"/>
    <col min="7950" max="8193" width="9" style="234"/>
    <col min="8194" max="8194" width="2.25" style="234" customWidth="1"/>
    <col min="8195" max="8195" width="23.375" style="234" customWidth="1"/>
    <col min="8196" max="8196" width="16.375" style="234" customWidth="1"/>
    <col min="8197" max="8197" width="16.25" style="234" customWidth="1"/>
    <col min="8198" max="8201" width="6.875" style="234" customWidth="1"/>
    <col min="8202" max="8202" width="13.375" style="234" customWidth="1"/>
    <col min="8203" max="8203" width="15.375" style="234" customWidth="1"/>
    <col min="8204" max="8204" width="8.375" style="234" customWidth="1"/>
    <col min="8205" max="8205" width="19.375" style="234" customWidth="1"/>
    <col min="8206" max="8449" width="9" style="234"/>
    <col min="8450" max="8450" width="2.25" style="234" customWidth="1"/>
    <col min="8451" max="8451" width="23.375" style="234" customWidth="1"/>
    <col min="8452" max="8452" width="16.375" style="234" customWidth="1"/>
    <col min="8453" max="8453" width="16.25" style="234" customWidth="1"/>
    <col min="8454" max="8457" width="6.875" style="234" customWidth="1"/>
    <col min="8458" max="8458" width="13.375" style="234" customWidth="1"/>
    <col min="8459" max="8459" width="15.375" style="234" customWidth="1"/>
    <col min="8460" max="8460" width="8.375" style="234" customWidth="1"/>
    <col min="8461" max="8461" width="19.375" style="234" customWidth="1"/>
    <col min="8462" max="8705" width="9" style="234"/>
    <col min="8706" max="8706" width="2.25" style="234" customWidth="1"/>
    <col min="8707" max="8707" width="23.375" style="234" customWidth="1"/>
    <col min="8708" max="8708" width="16.375" style="234" customWidth="1"/>
    <col min="8709" max="8709" width="16.25" style="234" customWidth="1"/>
    <col min="8710" max="8713" width="6.875" style="234" customWidth="1"/>
    <col min="8714" max="8714" width="13.375" style="234" customWidth="1"/>
    <col min="8715" max="8715" width="15.375" style="234" customWidth="1"/>
    <col min="8716" max="8716" width="8.375" style="234" customWidth="1"/>
    <col min="8717" max="8717" width="19.375" style="234" customWidth="1"/>
    <col min="8718" max="8961" width="9" style="234"/>
    <col min="8962" max="8962" width="2.25" style="234" customWidth="1"/>
    <col min="8963" max="8963" width="23.375" style="234" customWidth="1"/>
    <col min="8964" max="8964" width="16.375" style="234" customWidth="1"/>
    <col min="8965" max="8965" width="16.25" style="234" customWidth="1"/>
    <col min="8966" max="8969" width="6.875" style="234" customWidth="1"/>
    <col min="8970" max="8970" width="13.375" style="234" customWidth="1"/>
    <col min="8971" max="8971" width="15.375" style="234" customWidth="1"/>
    <col min="8972" max="8972" width="8.375" style="234" customWidth="1"/>
    <col min="8973" max="8973" width="19.375" style="234" customWidth="1"/>
    <col min="8974" max="9217" width="9" style="234"/>
    <col min="9218" max="9218" width="2.25" style="234" customWidth="1"/>
    <col min="9219" max="9219" width="23.375" style="234" customWidth="1"/>
    <col min="9220" max="9220" width="16.375" style="234" customWidth="1"/>
    <col min="9221" max="9221" width="16.25" style="234" customWidth="1"/>
    <col min="9222" max="9225" width="6.875" style="234" customWidth="1"/>
    <col min="9226" max="9226" width="13.375" style="234" customWidth="1"/>
    <col min="9227" max="9227" width="15.375" style="234" customWidth="1"/>
    <col min="9228" max="9228" width="8.375" style="234" customWidth="1"/>
    <col min="9229" max="9229" width="19.375" style="234" customWidth="1"/>
    <col min="9230" max="9473" width="9" style="234"/>
    <col min="9474" max="9474" width="2.25" style="234" customWidth="1"/>
    <col min="9475" max="9475" width="23.375" style="234" customWidth="1"/>
    <col min="9476" max="9476" width="16.375" style="234" customWidth="1"/>
    <col min="9477" max="9477" width="16.25" style="234" customWidth="1"/>
    <col min="9478" max="9481" width="6.875" style="234" customWidth="1"/>
    <col min="9482" max="9482" width="13.375" style="234" customWidth="1"/>
    <col min="9483" max="9483" width="15.375" style="234" customWidth="1"/>
    <col min="9484" max="9484" width="8.375" style="234" customWidth="1"/>
    <col min="9485" max="9485" width="19.375" style="234" customWidth="1"/>
    <col min="9486" max="9729" width="9" style="234"/>
    <col min="9730" max="9730" width="2.25" style="234" customWidth="1"/>
    <col min="9731" max="9731" width="23.375" style="234" customWidth="1"/>
    <col min="9732" max="9732" width="16.375" style="234" customWidth="1"/>
    <col min="9733" max="9733" width="16.25" style="234" customWidth="1"/>
    <col min="9734" max="9737" width="6.875" style="234" customWidth="1"/>
    <col min="9738" max="9738" width="13.375" style="234" customWidth="1"/>
    <col min="9739" max="9739" width="15.375" style="234" customWidth="1"/>
    <col min="9740" max="9740" width="8.375" style="234" customWidth="1"/>
    <col min="9741" max="9741" width="19.375" style="234" customWidth="1"/>
    <col min="9742" max="9985" width="9" style="234"/>
    <col min="9986" max="9986" width="2.25" style="234" customWidth="1"/>
    <col min="9987" max="9987" width="23.375" style="234" customWidth="1"/>
    <col min="9988" max="9988" width="16.375" style="234" customWidth="1"/>
    <col min="9989" max="9989" width="16.25" style="234" customWidth="1"/>
    <col min="9990" max="9993" width="6.875" style="234" customWidth="1"/>
    <col min="9994" max="9994" width="13.375" style="234" customWidth="1"/>
    <col min="9995" max="9995" width="15.375" style="234" customWidth="1"/>
    <col min="9996" max="9996" width="8.375" style="234" customWidth="1"/>
    <col min="9997" max="9997" width="19.375" style="234" customWidth="1"/>
    <col min="9998" max="10241" width="9" style="234"/>
    <col min="10242" max="10242" width="2.25" style="234" customWidth="1"/>
    <col min="10243" max="10243" width="23.375" style="234" customWidth="1"/>
    <col min="10244" max="10244" width="16.375" style="234" customWidth="1"/>
    <col min="10245" max="10245" width="16.25" style="234" customWidth="1"/>
    <col min="10246" max="10249" width="6.875" style="234" customWidth="1"/>
    <col min="10250" max="10250" width="13.375" style="234" customWidth="1"/>
    <col min="10251" max="10251" width="15.375" style="234" customWidth="1"/>
    <col min="10252" max="10252" width="8.375" style="234" customWidth="1"/>
    <col min="10253" max="10253" width="19.375" style="234" customWidth="1"/>
    <col min="10254" max="10497" width="9" style="234"/>
    <col min="10498" max="10498" width="2.25" style="234" customWidth="1"/>
    <col min="10499" max="10499" width="23.375" style="234" customWidth="1"/>
    <col min="10500" max="10500" width="16.375" style="234" customWidth="1"/>
    <col min="10501" max="10501" width="16.25" style="234" customWidth="1"/>
    <col min="10502" max="10505" width="6.875" style="234" customWidth="1"/>
    <col min="10506" max="10506" width="13.375" style="234" customWidth="1"/>
    <col min="10507" max="10507" width="15.375" style="234" customWidth="1"/>
    <col min="10508" max="10508" width="8.375" style="234" customWidth="1"/>
    <col min="10509" max="10509" width="19.375" style="234" customWidth="1"/>
    <col min="10510" max="10753" width="9" style="234"/>
    <col min="10754" max="10754" width="2.25" style="234" customWidth="1"/>
    <col min="10755" max="10755" width="23.375" style="234" customWidth="1"/>
    <col min="10756" max="10756" width="16.375" style="234" customWidth="1"/>
    <col min="10757" max="10757" width="16.25" style="234" customWidth="1"/>
    <col min="10758" max="10761" width="6.875" style="234" customWidth="1"/>
    <col min="10762" max="10762" width="13.375" style="234" customWidth="1"/>
    <col min="10763" max="10763" width="15.375" style="234" customWidth="1"/>
    <col min="10764" max="10764" width="8.375" style="234" customWidth="1"/>
    <col min="10765" max="10765" width="19.375" style="234" customWidth="1"/>
    <col min="10766" max="11009" width="9" style="234"/>
    <col min="11010" max="11010" width="2.25" style="234" customWidth="1"/>
    <col min="11011" max="11011" width="23.375" style="234" customWidth="1"/>
    <col min="11012" max="11012" width="16.375" style="234" customWidth="1"/>
    <col min="11013" max="11013" width="16.25" style="234" customWidth="1"/>
    <col min="11014" max="11017" width="6.875" style="234" customWidth="1"/>
    <col min="11018" max="11018" width="13.375" style="234" customWidth="1"/>
    <col min="11019" max="11019" width="15.375" style="234" customWidth="1"/>
    <col min="11020" max="11020" width="8.375" style="234" customWidth="1"/>
    <col min="11021" max="11021" width="19.375" style="234" customWidth="1"/>
    <col min="11022" max="11265" width="9" style="234"/>
    <col min="11266" max="11266" width="2.25" style="234" customWidth="1"/>
    <col min="11267" max="11267" width="23.375" style="234" customWidth="1"/>
    <col min="11268" max="11268" width="16.375" style="234" customWidth="1"/>
    <col min="11269" max="11269" width="16.25" style="234" customWidth="1"/>
    <col min="11270" max="11273" width="6.875" style="234" customWidth="1"/>
    <col min="11274" max="11274" width="13.375" style="234" customWidth="1"/>
    <col min="11275" max="11275" width="15.375" style="234" customWidth="1"/>
    <col min="11276" max="11276" width="8.375" style="234" customWidth="1"/>
    <col min="11277" max="11277" width="19.375" style="234" customWidth="1"/>
    <col min="11278" max="11521" width="9" style="234"/>
    <col min="11522" max="11522" width="2.25" style="234" customWidth="1"/>
    <col min="11523" max="11523" width="23.375" style="234" customWidth="1"/>
    <col min="11524" max="11524" width="16.375" style="234" customWidth="1"/>
    <col min="11525" max="11525" width="16.25" style="234" customWidth="1"/>
    <col min="11526" max="11529" width="6.875" style="234" customWidth="1"/>
    <col min="11530" max="11530" width="13.375" style="234" customWidth="1"/>
    <col min="11531" max="11531" width="15.375" style="234" customWidth="1"/>
    <col min="11532" max="11532" width="8.375" style="234" customWidth="1"/>
    <col min="11533" max="11533" width="19.375" style="234" customWidth="1"/>
    <col min="11534" max="11777" width="9" style="234"/>
    <col min="11778" max="11778" width="2.25" style="234" customWidth="1"/>
    <col min="11779" max="11779" width="23.375" style="234" customWidth="1"/>
    <col min="11780" max="11780" width="16.375" style="234" customWidth="1"/>
    <col min="11781" max="11781" width="16.25" style="234" customWidth="1"/>
    <col min="11782" max="11785" width="6.875" style="234" customWidth="1"/>
    <col min="11786" max="11786" width="13.375" style="234" customWidth="1"/>
    <col min="11787" max="11787" width="15.375" style="234" customWidth="1"/>
    <col min="11788" max="11788" width="8.375" style="234" customWidth="1"/>
    <col min="11789" max="11789" width="19.375" style="234" customWidth="1"/>
    <col min="11790" max="12033" width="9" style="234"/>
    <col min="12034" max="12034" width="2.25" style="234" customWidth="1"/>
    <col min="12035" max="12035" width="23.375" style="234" customWidth="1"/>
    <col min="12036" max="12036" width="16.375" style="234" customWidth="1"/>
    <col min="12037" max="12037" width="16.25" style="234" customWidth="1"/>
    <col min="12038" max="12041" width="6.875" style="234" customWidth="1"/>
    <col min="12042" max="12042" width="13.375" style="234" customWidth="1"/>
    <col min="12043" max="12043" width="15.375" style="234" customWidth="1"/>
    <col min="12044" max="12044" width="8.375" style="234" customWidth="1"/>
    <col min="12045" max="12045" width="19.375" style="234" customWidth="1"/>
    <col min="12046" max="12289" width="9" style="234"/>
    <col min="12290" max="12290" width="2.25" style="234" customWidth="1"/>
    <col min="12291" max="12291" width="23.375" style="234" customWidth="1"/>
    <col min="12292" max="12292" width="16.375" style="234" customWidth="1"/>
    <col min="12293" max="12293" width="16.25" style="234" customWidth="1"/>
    <col min="12294" max="12297" width="6.875" style="234" customWidth="1"/>
    <col min="12298" max="12298" width="13.375" style="234" customWidth="1"/>
    <col min="12299" max="12299" width="15.375" style="234" customWidth="1"/>
    <col min="12300" max="12300" width="8.375" style="234" customWidth="1"/>
    <col min="12301" max="12301" width="19.375" style="234" customWidth="1"/>
    <col min="12302" max="12545" width="9" style="234"/>
    <col min="12546" max="12546" width="2.25" style="234" customWidth="1"/>
    <col min="12547" max="12547" width="23.375" style="234" customWidth="1"/>
    <col min="12548" max="12548" width="16.375" style="234" customWidth="1"/>
    <col min="12549" max="12549" width="16.25" style="234" customWidth="1"/>
    <col min="12550" max="12553" width="6.875" style="234" customWidth="1"/>
    <col min="12554" max="12554" width="13.375" style="234" customWidth="1"/>
    <col min="12555" max="12555" width="15.375" style="234" customWidth="1"/>
    <col min="12556" max="12556" width="8.375" style="234" customWidth="1"/>
    <col min="12557" max="12557" width="19.375" style="234" customWidth="1"/>
    <col min="12558" max="12801" width="9" style="234"/>
    <col min="12802" max="12802" width="2.25" style="234" customWidth="1"/>
    <col min="12803" max="12803" width="23.375" style="234" customWidth="1"/>
    <col min="12804" max="12804" width="16.375" style="234" customWidth="1"/>
    <col min="12805" max="12805" width="16.25" style="234" customWidth="1"/>
    <col min="12806" max="12809" width="6.875" style="234" customWidth="1"/>
    <col min="12810" max="12810" width="13.375" style="234" customWidth="1"/>
    <col min="12811" max="12811" width="15.375" style="234" customWidth="1"/>
    <col min="12812" max="12812" width="8.375" style="234" customWidth="1"/>
    <col min="12813" max="12813" width="19.375" style="234" customWidth="1"/>
    <col min="12814" max="13057" width="9" style="234"/>
    <col min="13058" max="13058" width="2.25" style="234" customWidth="1"/>
    <col min="13059" max="13059" width="23.375" style="234" customWidth="1"/>
    <col min="13060" max="13060" width="16.375" style="234" customWidth="1"/>
    <col min="13061" max="13061" width="16.25" style="234" customWidth="1"/>
    <col min="13062" max="13065" width="6.875" style="234" customWidth="1"/>
    <col min="13066" max="13066" width="13.375" style="234" customWidth="1"/>
    <col min="13067" max="13067" width="15.375" style="234" customWidth="1"/>
    <col min="13068" max="13068" width="8.375" style="234" customWidth="1"/>
    <col min="13069" max="13069" width="19.375" style="234" customWidth="1"/>
    <col min="13070" max="13313" width="9" style="234"/>
    <col min="13314" max="13314" width="2.25" style="234" customWidth="1"/>
    <col min="13315" max="13315" width="23.375" style="234" customWidth="1"/>
    <col min="13316" max="13316" width="16.375" style="234" customWidth="1"/>
    <col min="13317" max="13317" width="16.25" style="234" customWidth="1"/>
    <col min="13318" max="13321" width="6.875" style="234" customWidth="1"/>
    <col min="13322" max="13322" width="13.375" style="234" customWidth="1"/>
    <col min="13323" max="13323" width="15.375" style="234" customWidth="1"/>
    <col min="13324" max="13324" width="8.375" style="234" customWidth="1"/>
    <col min="13325" max="13325" width="19.375" style="234" customWidth="1"/>
    <col min="13326" max="13569" width="9" style="234"/>
    <col min="13570" max="13570" width="2.25" style="234" customWidth="1"/>
    <col min="13571" max="13571" width="23.375" style="234" customWidth="1"/>
    <col min="13572" max="13572" width="16.375" style="234" customWidth="1"/>
    <col min="13573" max="13573" width="16.25" style="234" customWidth="1"/>
    <col min="13574" max="13577" width="6.875" style="234" customWidth="1"/>
    <col min="13578" max="13578" width="13.375" style="234" customWidth="1"/>
    <col min="13579" max="13579" width="15.375" style="234" customWidth="1"/>
    <col min="13580" max="13580" width="8.375" style="234" customWidth="1"/>
    <col min="13581" max="13581" width="19.375" style="234" customWidth="1"/>
    <col min="13582" max="13825" width="9" style="234"/>
    <col min="13826" max="13826" width="2.25" style="234" customWidth="1"/>
    <col min="13827" max="13827" width="23.375" style="234" customWidth="1"/>
    <col min="13828" max="13828" width="16.375" style="234" customWidth="1"/>
    <col min="13829" max="13829" width="16.25" style="234" customWidth="1"/>
    <col min="13830" max="13833" width="6.875" style="234" customWidth="1"/>
    <col min="13834" max="13834" width="13.375" style="234" customWidth="1"/>
    <col min="13835" max="13835" width="15.375" style="234" customWidth="1"/>
    <col min="13836" max="13836" width="8.375" style="234" customWidth="1"/>
    <col min="13837" max="13837" width="19.375" style="234" customWidth="1"/>
    <col min="13838" max="14081" width="9" style="234"/>
    <col min="14082" max="14082" width="2.25" style="234" customWidth="1"/>
    <col min="14083" max="14083" width="23.375" style="234" customWidth="1"/>
    <col min="14084" max="14084" width="16.375" style="234" customWidth="1"/>
    <col min="14085" max="14085" width="16.25" style="234" customWidth="1"/>
    <col min="14086" max="14089" width="6.875" style="234" customWidth="1"/>
    <col min="14090" max="14090" width="13.375" style="234" customWidth="1"/>
    <col min="14091" max="14091" width="15.375" style="234" customWidth="1"/>
    <col min="14092" max="14092" width="8.375" style="234" customWidth="1"/>
    <col min="14093" max="14093" width="19.375" style="234" customWidth="1"/>
    <col min="14094" max="14337" width="9" style="234"/>
    <col min="14338" max="14338" width="2.25" style="234" customWidth="1"/>
    <col min="14339" max="14339" width="23.375" style="234" customWidth="1"/>
    <col min="14340" max="14340" width="16.375" style="234" customWidth="1"/>
    <col min="14341" max="14341" width="16.25" style="234" customWidth="1"/>
    <col min="14342" max="14345" width="6.875" style="234" customWidth="1"/>
    <col min="14346" max="14346" width="13.375" style="234" customWidth="1"/>
    <col min="14347" max="14347" width="15.375" style="234" customWidth="1"/>
    <col min="14348" max="14348" width="8.375" style="234" customWidth="1"/>
    <col min="14349" max="14349" width="19.375" style="234" customWidth="1"/>
    <col min="14350" max="14593" width="9" style="234"/>
    <col min="14594" max="14594" width="2.25" style="234" customWidth="1"/>
    <col min="14595" max="14595" width="23.375" style="234" customWidth="1"/>
    <col min="14596" max="14596" width="16.375" style="234" customWidth="1"/>
    <col min="14597" max="14597" width="16.25" style="234" customWidth="1"/>
    <col min="14598" max="14601" width="6.875" style="234" customWidth="1"/>
    <col min="14602" max="14602" width="13.375" style="234" customWidth="1"/>
    <col min="14603" max="14603" width="15.375" style="234" customWidth="1"/>
    <col min="14604" max="14604" width="8.375" style="234" customWidth="1"/>
    <col min="14605" max="14605" width="19.375" style="234" customWidth="1"/>
    <col min="14606" max="14849" width="9" style="234"/>
    <col min="14850" max="14850" width="2.25" style="234" customWidth="1"/>
    <col min="14851" max="14851" width="23.375" style="234" customWidth="1"/>
    <col min="14852" max="14852" width="16.375" style="234" customWidth="1"/>
    <col min="14853" max="14853" width="16.25" style="234" customWidth="1"/>
    <col min="14854" max="14857" width="6.875" style="234" customWidth="1"/>
    <col min="14858" max="14858" width="13.375" style="234" customWidth="1"/>
    <col min="14859" max="14859" width="15.375" style="234" customWidth="1"/>
    <col min="14860" max="14860" width="8.375" style="234" customWidth="1"/>
    <col min="14861" max="14861" width="19.375" style="234" customWidth="1"/>
    <col min="14862" max="15105" width="9" style="234"/>
    <col min="15106" max="15106" width="2.25" style="234" customWidth="1"/>
    <col min="15107" max="15107" width="23.375" style="234" customWidth="1"/>
    <col min="15108" max="15108" width="16.375" style="234" customWidth="1"/>
    <col min="15109" max="15109" width="16.25" style="234" customWidth="1"/>
    <col min="15110" max="15113" width="6.875" style="234" customWidth="1"/>
    <col min="15114" max="15114" width="13.375" style="234" customWidth="1"/>
    <col min="15115" max="15115" width="15.375" style="234" customWidth="1"/>
    <col min="15116" max="15116" width="8.375" style="234" customWidth="1"/>
    <col min="15117" max="15117" width="19.375" style="234" customWidth="1"/>
    <col min="15118" max="15361" width="9" style="234"/>
    <col min="15362" max="15362" width="2.25" style="234" customWidth="1"/>
    <col min="15363" max="15363" width="23.375" style="234" customWidth="1"/>
    <col min="15364" max="15364" width="16.375" style="234" customWidth="1"/>
    <col min="15365" max="15365" width="16.25" style="234" customWidth="1"/>
    <col min="15366" max="15369" width="6.875" style="234" customWidth="1"/>
    <col min="15370" max="15370" width="13.375" style="234" customWidth="1"/>
    <col min="15371" max="15371" width="15.375" style="234" customWidth="1"/>
    <col min="15372" max="15372" width="8.375" style="234" customWidth="1"/>
    <col min="15373" max="15373" width="19.375" style="234" customWidth="1"/>
    <col min="15374" max="15617" width="9" style="234"/>
    <col min="15618" max="15618" width="2.25" style="234" customWidth="1"/>
    <col min="15619" max="15619" width="23.375" style="234" customWidth="1"/>
    <col min="15620" max="15620" width="16.375" style="234" customWidth="1"/>
    <col min="15621" max="15621" width="16.25" style="234" customWidth="1"/>
    <col min="15622" max="15625" width="6.875" style="234" customWidth="1"/>
    <col min="15626" max="15626" width="13.375" style="234" customWidth="1"/>
    <col min="15627" max="15627" width="15.375" style="234" customWidth="1"/>
    <col min="15628" max="15628" width="8.375" style="234" customWidth="1"/>
    <col min="15629" max="15629" width="19.375" style="234" customWidth="1"/>
    <col min="15630" max="15873" width="9" style="234"/>
    <col min="15874" max="15874" width="2.25" style="234" customWidth="1"/>
    <col min="15875" max="15875" width="23.375" style="234" customWidth="1"/>
    <col min="15876" max="15876" width="16.375" style="234" customWidth="1"/>
    <col min="15877" max="15877" width="16.25" style="234" customWidth="1"/>
    <col min="15878" max="15881" width="6.875" style="234" customWidth="1"/>
    <col min="15882" max="15882" width="13.375" style="234" customWidth="1"/>
    <col min="15883" max="15883" width="15.375" style="234" customWidth="1"/>
    <col min="15884" max="15884" width="8.375" style="234" customWidth="1"/>
    <col min="15885" max="15885" width="19.375" style="234" customWidth="1"/>
    <col min="15886" max="16129" width="9" style="234"/>
    <col min="16130" max="16130" width="2.25" style="234" customWidth="1"/>
    <col min="16131" max="16131" width="23.375" style="234" customWidth="1"/>
    <col min="16132" max="16132" width="16.375" style="234" customWidth="1"/>
    <col min="16133" max="16133" width="16.25" style="234" customWidth="1"/>
    <col min="16134" max="16137" width="6.875" style="234" customWidth="1"/>
    <col min="16138" max="16138" width="13.375" style="234" customWidth="1"/>
    <col min="16139" max="16139" width="15.375" style="234" customWidth="1"/>
    <col min="16140" max="16140" width="8.375" style="234" customWidth="1"/>
    <col min="16141" max="16141" width="19.375" style="234" customWidth="1"/>
    <col min="16142" max="16384" width="9" style="234"/>
  </cols>
  <sheetData>
    <row r="1" spans="1:13" s="223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3" s="223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3" s="223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3" s="223" customFormat="1" ht="21">
      <c r="A4" s="116" t="s">
        <v>688</v>
      </c>
      <c r="B4" s="116"/>
      <c r="C4" s="225"/>
      <c r="L4" s="226"/>
    </row>
    <row r="5" spans="1:13" s="223" customFormat="1" ht="21">
      <c r="A5" s="256" t="s">
        <v>689</v>
      </c>
      <c r="B5" s="116"/>
      <c r="C5" s="225"/>
      <c r="L5" s="226"/>
    </row>
    <row r="6" spans="1:13" s="223" customFormat="1" ht="21">
      <c r="A6" s="116"/>
      <c r="B6" s="116" t="s">
        <v>690</v>
      </c>
      <c r="C6" s="225"/>
      <c r="E6" s="227"/>
      <c r="F6" s="227"/>
      <c r="G6" s="227"/>
      <c r="H6" s="227"/>
      <c r="I6" s="227"/>
      <c r="J6" s="227"/>
      <c r="L6" s="226"/>
    </row>
    <row r="7" spans="1:13" s="223" customFormat="1" ht="21">
      <c r="A7" s="116"/>
      <c r="B7" s="116" t="s">
        <v>83</v>
      </c>
      <c r="C7" s="228"/>
      <c r="D7" s="229"/>
      <c r="E7" s="230"/>
      <c r="F7" s="230"/>
      <c r="G7" s="230"/>
      <c r="H7" s="230"/>
      <c r="I7" s="230"/>
      <c r="J7" s="230"/>
      <c r="K7" s="229"/>
      <c r="L7" s="231"/>
    </row>
    <row r="8" spans="1:13" s="223" customFormat="1" ht="21">
      <c r="A8" s="975" t="s">
        <v>1</v>
      </c>
      <c r="B8" s="975" t="s">
        <v>96</v>
      </c>
      <c r="C8" s="975" t="s">
        <v>97</v>
      </c>
      <c r="D8" s="218" t="s">
        <v>98</v>
      </c>
      <c r="E8" s="975" t="s">
        <v>117</v>
      </c>
      <c r="F8" s="975"/>
      <c r="G8" s="975"/>
      <c r="H8" s="975"/>
      <c r="I8" s="975"/>
      <c r="J8" s="218" t="s">
        <v>99</v>
      </c>
      <c r="K8" s="218" t="s">
        <v>100</v>
      </c>
      <c r="L8" s="978" t="s">
        <v>101</v>
      </c>
    </row>
    <row r="9" spans="1:13" s="223" customFormat="1" ht="21">
      <c r="A9" s="975"/>
      <c r="B9" s="975"/>
      <c r="C9" s="975"/>
      <c r="D9" s="181" t="s">
        <v>102</v>
      </c>
      <c r="E9" s="290" t="s">
        <v>149</v>
      </c>
      <c r="F9" s="290" t="s">
        <v>150</v>
      </c>
      <c r="G9" s="290" t="s">
        <v>151</v>
      </c>
      <c r="H9" s="290" t="s">
        <v>152</v>
      </c>
      <c r="I9" s="290" t="s">
        <v>153</v>
      </c>
      <c r="J9" s="42" t="s">
        <v>103</v>
      </c>
      <c r="K9" s="42" t="s">
        <v>104</v>
      </c>
      <c r="L9" s="978"/>
    </row>
    <row r="10" spans="1:13" s="223" customFormat="1" ht="84">
      <c r="A10" s="592">
        <v>1</v>
      </c>
      <c r="B10" s="353" t="s">
        <v>838</v>
      </c>
      <c r="C10" s="353" t="s">
        <v>839</v>
      </c>
      <c r="D10" s="353" t="s">
        <v>840</v>
      </c>
      <c r="E10" s="358">
        <v>900000</v>
      </c>
      <c r="F10" s="730">
        <v>900000</v>
      </c>
      <c r="G10" s="730">
        <v>907200</v>
      </c>
      <c r="H10" s="730">
        <v>907200</v>
      </c>
      <c r="I10" s="730">
        <v>907200</v>
      </c>
      <c r="J10" s="537" t="s">
        <v>843</v>
      </c>
      <c r="K10" s="353" t="s">
        <v>841</v>
      </c>
      <c r="L10" s="359" t="s">
        <v>842</v>
      </c>
    </row>
    <row r="11" spans="1:13" s="223" customFormat="1" ht="168.75">
      <c r="A11" s="161">
        <v>2</v>
      </c>
      <c r="B11" s="44" t="s">
        <v>844</v>
      </c>
      <c r="C11" s="44" t="s">
        <v>845</v>
      </c>
      <c r="D11" s="44" t="s">
        <v>846</v>
      </c>
      <c r="E11" s="179">
        <v>796800</v>
      </c>
      <c r="F11" s="179">
        <v>796800</v>
      </c>
      <c r="G11" s="179">
        <v>796800</v>
      </c>
      <c r="H11" s="179">
        <v>796800</v>
      </c>
      <c r="I11" s="179">
        <v>796800</v>
      </c>
      <c r="J11" s="44" t="s">
        <v>847</v>
      </c>
      <c r="K11" s="164" t="s">
        <v>848</v>
      </c>
      <c r="L11" s="163" t="s">
        <v>842</v>
      </c>
    </row>
    <row r="12" spans="1:13" s="223" customFormat="1" ht="21">
      <c r="A12" s="145"/>
      <c r="B12" s="49"/>
      <c r="C12" s="49"/>
      <c r="D12" s="49"/>
      <c r="E12" s="50"/>
      <c r="F12" s="50"/>
      <c r="G12" s="50"/>
      <c r="H12" s="50"/>
      <c r="I12" s="50"/>
      <c r="J12" s="49"/>
      <c r="K12" s="77"/>
      <c r="L12" s="219"/>
    </row>
    <row r="13" spans="1:13" s="223" customFormat="1" ht="21">
      <c r="A13" s="138"/>
      <c r="B13" s="132"/>
      <c r="C13" s="132"/>
      <c r="D13" s="132"/>
      <c r="E13" s="131"/>
      <c r="F13" s="291"/>
      <c r="G13" s="291"/>
      <c r="H13" s="291"/>
      <c r="I13" s="291"/>
      <c r="J13" s="132"/>
      <c r="K13" s="132"/>
      <c r="L13" s="292"/>
    </row>
    <row r="14" spans="1:13" s="223" customFormat="1" ht="21.75" thickBot="1">
      <c r="A14" s="323"/>
      <c r="B14" s="305" t="s">
        <v>121</v>
      </c>
      <c r="C14" s="306">
        <v>2</v>
      </c>
      <c r="D14" s="307" t="s">
        <v>96</v>
      </c>
      <c r="E14" s="298">
        <f>SUM(E10:E13)</f>
        <v>1696800</v>
      </c>
      <c r="F14" s="298">
        <f>SUM(F10:F13)</f>
        <v>1696800</v>
      </c>
      <c r="G14" s="298">
        <f>SUM(G10:G13)</f>
        <v>1704000</v>
      </c>
      <c r="H14" s="298">
        <f>SUM(H10:H13)</f>
        <v>1704000</v>
      </c>
      <c r="I14" s="298">
        <f>SUM(I10:I13)</f>
        <v>1704000</v>
      </c>
      <c r="J14" s="294" t="s">
        <v>120</v>
      </c>
      <c r="K14" s="273" t="s">
        <v>120</v>
      </c>
      <c r="L14" s="273" t="s">
        <v>120</v>
      </c>
    </row>
    <row r="15" spans="1:13" ht="14.25" thickTop="1">
      <c r="A15" s="250"/>
      <c r="B15" s="250"/>
      <c r="C15" s="250"/>
      <c r="D15" s="250"/>
      <c r="E15" s="282"/>
      <c r="F15" s="282"/>
      <c r="G15" s="282"/>
      <c r="H15" s="282"/>
      <c r="I15" s="282"/>
      <c r="J15" s="250"/>
      <c r="K15" s="250"/>
      <c r="L15" s="251"/>
    </row>
    <row r="16" spans="1:13" ht="18.75">
      <c r="A16" s="283"/>
      <c r="M16" s="238"/>
    </row>
    <row r="17" spans="1:13" ht="18.75">
      <c r="A17" s="283"/>
      <c r="K17" s="286"/>
      <c r="M17" s="238"/>
    </row>
    <row r="18" spans="1:13" ht="18.75">
      <c r="A18" s="283"/>
      <c r="K18" s="286"/>
      <c r="M18" s="238"/>
    </row>
    <row r="19" spans="1:13" ht="18.75">
      <c r="A19" s="283"/>
      <c r="K19" s="286"/>
      <c r="M19" s="238"/>
    </row>
    <row r="20" spans="1:13" ht="18.75">
      <c r="A20" s="283"/>
      <c r="K20" s="286"/>
      <c r="M20" s="238"/>
    </row>
    <row r="21" spans="1:13" ht="18.75">
      <c r="A21" s="283"/>
      <c r="K21" s="286"/>
      <c r="M21" s="238"/>
    </row>
    <row r="22" spans="1:13" ht="18.75">
      <c r="A22" s="283"/>
      <c r="K22" s="286"/>
      <c r="M22" s="238"/>
    </row>
    <row r="23" spans="1:13" ht="18.75">
      <c r="A23" s="283"/>
      <c r="K23" s="286"/>
      <c r="M23" s="238"/>
    </row>
    <row r="24" spans="1:13" ht="18.75">
      <c r="A24" s="283"/>
      <c r="K24" s="286"/>
      <c r="M24" s="238"/>
    </row>
    <row r="25" spans="1:13" ht="18.75">
      <c r="A25" s="283"/>
      <c r="K25" s="286"/>
      <c r="M25" s="238"/>
    </row>
    <row r="26" spans="1:13" ht="18.75">
      <c r="A26" s="283"/>
      <c r="K26" s="286"/>
      <c r="M26" s="238"/>
    </row>
    <row r="27" spans="1:13" ht="18.75">
      <c r="A27" s="283"/>
      <c r="K27" s="286"/>
      <c r="M27" s="238"/>
    </row>
    <row r="28" spans="1:13" ht="18.75">
      <c r="A28" s="283"/>
      <c r="K28" s="286"/>
      <c r="M28" s="238"/>
    </row>
    <row r="29" spans="1:13" ht="18.75">
      <c r="A29" s="283"/>
      <c r="K29" s="286"/>
      <c r="M29" s="238"/>
    </row>
    <row r="30" spans="1:13" ht="18.75">
      <c r="A30" s="283"/>
      <c r="K30" s="287"/>
      <c r="M30" s="238"/>
    </row>
    <row r="31" spans="1:13" ht="18.75">
      <c r="A31" s="283"/>
      <c r="K31" s="287"/>
      <c r="M31" s="238"/>
    </row>
    <row r="32" spans="1:13" ht="18.75">
      <c r="A32" s="283"/>
      <c r="K32" s="287"/>
      <c r="M32" s="238"/>
    </row>
    <row r="33" spans="1:13" ht="18.75">
      <c r="A33" s="283"/>
      <c r="K33" s="287"/>
      <c r="M33" s="238"/>
    </row>
    <row r="34" spans="1:13" ht="18.75">
      <c r="A34" s="283"/>
      <c r="K34" s="287"/>
      <c r="M34" s="238"/>
    </row>
    <row r="35" spans="1:13" ht="18.75">
      <c r="A35" s="283"/>
      <c r="K35" s="287"/>
      <c r="M35" s="238"/>
    </row>
    <row r="36" spans="1:13" ht="18.75">
      <c r="A36" s="283"/>
      <c r="K36" s="287"/>
      <c r="M36" s="238"/>
    </row>
    <row r="37" spans="1:13" ht="18.75">
      <c r="A37" s="283"/>
      <c r="K37" s="287"/>
      <c r="M37" s="238"/>
    </row>
    <row r="38" spans="1:13" ht="18.75">
      <c r="A38" s="283"/>
      <c r="K38" s="287"/>
      <c r="M38" s="238"/>
    </row>
    <row r="39" spans="1:13" ht="18.75">
      <c r="A39" s="283"/>
      <c r="K39" s="287"/>
      <c r="M39" s="238"/>
    </row>
    <row r="40" spans="1:13" ht="18.75">
      <c r="A40" s="283"/>
      <c r="K40" s="287"/>
      <c r="M40" s="238"/>
    </row>
    <row r="41" spans="1:13" ht="18.75">
      <c r="A41" s="283"/>
      <c r="K41" s="287"/>
      <c r="M41" s="238"/>
    </row>
    <row r="42" spans="1:13" ht="18.75">
      <c r="A42" s="283"/>
      <c r="K42" s="287"/>
      <c r="M42" s="238"/>
    </row>
    <row r="43" spans="1:13" ht="18.75">
      <c r="A43" s="283"/>
      <c r="K43" s="287"/>
      <c r="M43" s="238"/>
    </row>
    <row r="44" spans="1:13" ht="18.75">
      <c r="A44" s="283"/>
      <c r="K44" s="287"/>
      <c r="M44" s="238"/>
    </row>
    <row r="45" spans="1:13" ht="18.75">
      <c r="A45" s="283"/>
      <c r="K45" s="287"/>
      <c r="M45" s="238"/>
    </row>
    <row r="46" spans="1:13" ht="18.75">
      <c r="A46" s="283"/>
      <c r="K46" s="287"/>
      <c r="M46" s="238"/>
    </row>
    <row r="47" spans="1:13" ht="18.75">
      <c r="A47" s="283"/>
      <c r="K47" s="287"/>
      <c r="M47" s="238"/>
    </row>
    <row r="48" spans="1:13" ht="18.75">
      <c r="A48" s="283"/>
      <c r="K48" s="287"/>
      <c r="M48" s="238"/>
    </row>
    <row r="49" spans="1:13" ht="18.75">
      <c r="A49" s="283"/>
      <c r="K49" s="287"/>
      <c r="M49" s="238"/>
    </row>
    <row r="50" spans="1:13" ht="18.75">
      <c r="A50" s="283"/>
      <c r="K50" s="287"/>
      <c r="M50" s="238"/>
    </row>
    <row r="51" spans="1:13" ht="18.75">
      <c r="A51" s="283"/>
      <c r="K51" s="287"/>
      <c r="M51" s="238"/>
    </row>
    <row r="52" spans="1:13" ht="18.75">
      <c r="A52" s="283"/>
      <c r="K52" s="287"/>
      <c r="M52" s="238"/>
    </row>
    <row r="53" spans="1:13" ht="18.75">
      <c r="A53" s="283"/>
      <c r="K53" s="287"/>
      <c r="M53" s="238"/>
    </row>
    <row r="54" spans="1:13" ht="18.75">
      <c r="A54" s="283"/>
      <c r="K54" s="287"/>
      <c r="M54" s="238"/>
    </row>
    <row r="55" spans="1:13" ht="18.75">
      <c r="A55" s="283"/>
      <c r="K55" s="287"/>
      <c r="M55" s="238"/>
    </row>
    <row r="56" spans="1:13" ht="18.75">
      <c r="A56" s="283"/>
      <c r="K56" s="287"/>
      <c r="M56" s="238"/>
    </row>
    <row r="57" spans="1:13" ht="18.75">
      <c r="A57" s="283"/>
      <c r="K57" s="287"/>
      <c r="M57" s="238"/>
    </row>
    <row r="58" spans="1:13" ht="18.75">
      <c r="A58" s="283"/>
      <c r="K58" s="287"/>
      <c r="M58" s="238"/>
    </row>
    <row r="59" spans="1:13" ht="18.75">
      <c r="A59" s="283"/>
      <c r="K59" s="287"/>
      <c r="M59" s="238"/>
    </row>
    <row r="60" spans="1:13" ht="18.75">
      <c r="A60" s="283"/>
      <c r="K60" s="287"/>
      <c r="M60" s="238"/>
    </row>
    <row r="61" spans="1:13" ht="18.75">
      <c r="A61" s="283"/>
      <c r="K61" s="287"/>
      <c r="M61" s="238"/>
    </row>
    <row r="62" spans="1:13" ht="18.75">
      <c r="A62" s="283"/>
      <c r="K62" s="287"/>
      <c r="M62" s="238"/>
    </row>
    <row r="63" spans="1:13" ht="18.75">
      <c r="A63" s="283"/>
      <c r="K63" s="287"/>
      <c r="M63" s="238"/>
    </row>
    <row r="64" spans="1:13" ht="18.75">
      <c r="A64" s="283"/>
      <c r="K64" s="287"/>
      <c r="M64" s="238"/>
    </row>
    <row r="65" spans="1:13">
      <c r="A65" s="283"/>
      <c r="K65" s="287"/>
    </row>
    <row r="66" spans="1:13">
      <c r="A66" s="283"/>
      <c r="K66" s="287"/>
    </row>
    <row r="67" spans="1:13">
      <c r="A67" s="283"/>
      <c r="K67" s="287"/>
    </row>
    <row r="68" spans="1:13" s="285" customFormat="1">
      <c r="A68" s="283"/>
      <c r="B68" s="284"/>
      <c r="C68" s="284"/>
      <c r="D68" s="284"/>
      <c r="E68" s="284"/>
      <c r="F68" s="284"/>
      <c r="G68" s="284"/>
      <c r="H68" s="284"/>
      <c r="I68" s="284"/>
      <c r="J68" s="284"/>
      <c r="K68" s="287"/>
      <c r="M68" s="234"/>
    </row>
    <row r="69" spans="1:13" s="285" customFormat="1">
      <c r="A69" s="283"/>
      <c r="B69" s="284"/>
      <c r="C69" s="284"/>
      <c r="D69" s="284"/>
      <c r="E69" s="284"/>
      <c r="F69" s="284"/>
      <c r="G69" s="284"/>
      <c r="H69" s="284"/>
      <c r="I69" s="284"/>
      <c r="J69" s="284"/>
      <c r="K69" s="287"/>
      <c r="M69" s="234"/>
    </row>
    <row r="70" spans="1:13" s="285" customFormat="1">
      <c r="A70" s="283"/>
      <c r="B70" s="284"/>
      <c r="C70" s="284"/>
      <c r="D70" s="284"/>
      <c r="E70" s="284"/>
      <c r="F70" s="284"/>
      <c r="G70" s="284"/>
      <c r="H70" s="284"/>
      <c r="I70" s="284"/>
      <c r="J70" s="284"/>
      <c r="K70" s="287"/>
      <c r="M70" s="234"/>
    </row>
    <row r="71" spans="1:13" s="285" customFormat="1">
      <c r="A71" s="283"/>
      <c r="B71" s="284"/>
      <c r="C71" s="284"/>
      <c r="D71" s="284"/>
      <c r="E71" s="284"/>
      <c r="F71" s="284"/>
      <c r="G71" s="284"/>
      <c r="H71" s="284"/>
      <c r="I71" s="284"/>
      <c r="J71" s="284"/>
      <c r="K71" s="288"/>
      <c r="M71" s="234"/>
    </row>
  </sheetData>
  <mergeCells count="8">
    <mergeCell ref="A1:L1"/>
    <mergeCell ref="A2:L2"/>
    <mergeCell ref="A3:L3"/>
    <mergeCell ref="A8:A9"/>
    <mergeCell ref="B8:B9"/>
    <mergeCell ref="C8:C9"/>
    <mergeCell ref="E8:I8"/>
    <mergeCell ref="L8:L9"/>
  </mergeCells>
  <printOptions horizontalCentered="1"/>
  <pageMargins left="0" right="0" top="0.78740157480314965" bottom="0.39370078740157483" header="0" footer="0"/>
  <pageSetup paperSize="9" firstPageNumber="164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75"/>
  <sheetViews>
    <sheetView view="pageLayout" zoomScaleNormal="100" zoomScaleSheetLayoutView="100" workbookViewId="0">
      <selection activeCell="I12" sqref="I12"/>
    </sheetView>
  </sheetViews>
  <sheetFormatPr defaultRowHeight="15.75"/>
  <cols>
    <col min="1" max="1" width="3.25" style="23" bestFit="1" customWidth="1"/>
    <col min="2" max="3" width="19.625" style="23" customWidth="1"/>
    <col min="4" max="4" width="15.625" style="23" customWidth="1"/>
    <col min="5" max="9" width="7.625" style="23" customWidth="1"/>
    <col min="10" max="10" width="15.625" style="23" customWidth="1"/>
    <col min="11" max="11" width="13.625" style="23" customWidth="1"/>
    <col min="12" max="12" width="9.125" style="21" customWidth="1"/>
    <col min="13" max="13" width="19.375" style="10" customWidth="1"/>
    <col min="14" max="257" width="9" style="10"/>
    <col min="258" max="258" width="2.25" style="10" customWidth="1"/>
    <col min="259" max="259" width="23.375" style="10" customWidth="1"/>
    <col min="260" max="260" width="16.375" style="10" customWidth="1"/>
    <col min="261" max="261" width="16.25" style="10" customWidth="1"/>
    <col min="262" max="265" width="6.875" style="10" customWidth="1"/>
    <col min="266" max="266" width="13.375" style="10" customWidth="1"/>
    <col min="267" max="267" width="15.375" style="10" customWidth="1"/>
    <col min="268" max="268" width="8.375" style="10" customWidth="1"/>
    <col min="269" max="269" width="19.375" style="10" customWidth="1"/>
    <col min="270" max="513" width="9" style="10"/>
    <col min="514" max="514" width="2.25" style="10" customWidth="1"/>
    <col min="515" max="515" width="23.375" style="10" customWidth="1"/>
    <col min="516" max="516" width="16.375" style="10" customWidth="1"/>
    <col min="517" max="517" width="16.25" style="10" customWidth="1"/>
    <col min="518" max="521" width="6.875" style="10" customWidth="1"/>
    <col min="522" max="522" width="13.375" style="10" customWidth="1"/>
    <col min="523" max="523" width="15.375" style="10" customWidth="1"/>
    <col min="524" max="524" width="8.375" style="10" customWidth="1"/>
    <col min="525" max="525" width="19.375" style="10" customWidth="1"/>
    <col min="526" max="769" width="9" style="10"/>
    <col min="770" max="770" width="2.25" style="10" customWidth="1"/>
    <col min="771" max="771" width="23.375" style="10" customWidth="1"/>
    <col min="772" max="772" width="16.375" style="10" customWidth="1"/>
    <col min="773" max="773" width="16.25" style="10" customWidth="1"/>
    <col min="774" max="777" width="6.875" style="10" customWidth="1"/>
    <col min="778" max="778" width="13.375" style="10" customWidth="1"/>
    <col min="779" max="779" width="15.375" style="10" customWidth="1"/>
    <col min="780" max="780" width="8.375" style="10" customWidth="1"/>
    <col min="781" max="781" width="19.375" style="10" customWidth="1"/>
    <col min="782" max="1025" width="9" style="10"/>
    <col min="1026" max="1026" width="2.25" style="10" customWidth="1"/>
    <col min="1027" max="1027" width="23.375" style="10" customWidth="1"/>
    <col min="1028" max="1028" width="16.375" style="10" customWidth="1"/>
    <col min="1029" max="1029" width="16.25" style="10" customWidth="1"/>
    <col min="1030" max="1033" width="6.875" style="10" customWidth="1"/>
    <col min="1034" max="1034" width="13.375" style="10" customWidth="1"/>
    <col min="1035" max="1035" width="15.375" style="10" customWidth="1"/>
    <col min="1036" max="1036" width="8.375" style="10" customWidth="1"/>
    <col min="1037" max="1037" width="19.375" style="10" customWidth="1"/>
    <col min="1038" max="1281" width="9" style="10"/>
    <col min="1282" max="1282" width="2.25" style="10" customWidth="1"/>
    <col min="1283" max="1283" width="23.375" style="10" customWidth="1"/>
    <col min="1284" max="1284" width="16.375" style="10" customWidth="1"/>
    <col min="1285" max="1285" width="16.25" style="10" customWidth="1"/>
    <col min="1286" max="1289" width="6.875" style="10" customWidth="1"/>
    <col min="1290" max="1290" width="13.375" style="10" customWidth="1"/>
    <col min="1291" max="1291" width="15.375" style="10" customWidth="1"/>
    <col min="1292" max="1292" width="8.375" style="10" customWidth="1"/>
    <col min="1293" max="1293" width="19.375" style="10" customWidth="1"/>
    <col min="1294" max="1537" width="9" style="10"/>
    <col min="1538" max="1538" width="2.25" style="10" customWidth="1"/>
    <col min="1539" max="1539" width="23.375" style="10" customWidth="1"/>
    <col min="1540" max="1540" width="16.375" style="10" customWidth="1"/>
    <col min="1541" max="1541" width="16.25" style="10" customWidth="1"/>
    <col min="1542" max="1545" width="6.875" style="10" customWidth="1"/>
    <col min="1546" max="1546" width="13.375" style="10" customWidth="1"/>
    <col min="1547" max="1547" width="15.375" style="10" customWidth="1"/>
    <col min="1548" max="1548" width="8.375" style="10" customWidth="1"/>
    <col min="1549" max="1549" width="19.375" style="10" customWidth="1"/>
    <col min="1550" max="1793" width="9" style="10"/>
    <col min="1794" max="1794" width="2.25" style="10" customWidth="1"/>
    <col min="1795" max="1795" width="23.375" style="10" customWidth="1"/>
    <col min="1796" max="1796" width="16.375" style="10" customWidth="1"/>
    <col min="1797" max="1797" width="16.25" style="10" customWidth="1"/>
    <col min="1798" max="1801" width="6.875" style="10" customWidth="1"/>
    <col min="1802" max="1802" width="13.375" style="10" customWidth="1"/>
    <col min="1803" max="1803" width="15.375" style="10" customWidth="1"/>
    <col min="1804" max="1804" width="8.375" style="10" customWidth="1"/>
    <col min="1805" max="1805" width="19.375" style="10" customWidth="1"/>
    <col min="1806" max="2049" width="9" style="10"/>
    <col min="2050" max="2050" width="2.25" style="10" customWidth="1"/>
    <col min="2051" max="2051" width="23.375" style="10" customWidth="1"/>
    <col min="2052" max="2052" width="16.375" style="10" customWidth="1"/>
    <col min="2053" max="2053" width="16.25" style="10" customWidth="1"/>
    <col min="2054" max="2057" width="6.875" style="10" customWidth="1"/>
    <col min="2058" max="2058" width="13.375" style="10" customWidth="1"/>
    <col min="2059" max="2059" width="15.375" style="10" customWidth="1"/>
    <col min="2060" max="2060" width="8.375" style="10" customWidth="1"/>
    <col min="2061" max="2061" width="19.375" style="10" customWidth="1"/>
    <col min="2062" max="2305" width="9" style="10"/>
    <col min="2306" max="2306" width="2.25" style="10" customWidth="1"/>
    <col min="2307" max="2307" width="23.375" style="10" customWidth="1"/>
    <col min="2308" max="2308" width="16.375" style="10" customWidth="1"/>
    <col min="2309" max="2309" width="16.25" style="10" customWidth="1"/>
    <col min="2310" max="2313" width="6.875" style="10" customWidth="1"/>
    <col min="2314" max="2314" width="13.375" style="10" customWidth="1"/>
    <col min="2315" max="2315" width="15.375" style="10" customWidth="1"/>
    <col min="2316" max="2316" width="8.375" style="10" customWidth="1"/>
    <col min="2317" max="2317" width="19.375" style="10" customWidth="1"/>
    <col min="2318" max="2561" width="9" style="10"/>
    <col min="2562" max="2562" width="2.25" style="10" customWidth="1"/>
    <col min="2563" max="2563" width="23.375" style="10" customWidth="1"/>
    <col min="2564" max="2564" width="16.375" style="10" customWidth="1"/>
    <col min="2565" max="2565" width="16.25" style="10" customWidth="1"/>
    <col min="2566" max="2569" width="6.875" style="10" customWidth="1"/>
    <col min="2570" max="2570" width="13.375" style="10" customWidth="1"/>
    <col min="2571" max="2571" width="15.375" style="10" customWidth="1"/>
    <col min="2572" max="2572" width="8.375" style="10" customWidth="1"/>
    <col min="2573" max="2573" width="19.375" style="10" customWidth="1"/>
    <col min="2574" max="2817" width="9" style="10"/>
    <col min="2818" max="2818" width="2.25" style="10" customWidth="1"/>
    <col min="2819" max="2819" width="23.375" style="10" customWidth="1"/>
    <col min="2820" max="2820" width="16.375" style="10" customWidth="1"/>
    <col min="2821" max="2821" width="16.25" style="10" customWidth="1"/>
    <col min="2822" max="2825" width="6.875" style="10" customWidth="1"/>
    <col min="2826" max="2826" width="13.375" style="10" customWidth="1"/>
    <col min="2827" max="2827" width="15.375" style="10" customWidth="1"/>
    <col min="2828" max="2828" width="8.375" style="10" customWidth="1"/>
    <col min="2829" max="2829" width="19.375" style="10" customWidth="1"/>
    <col min="2830" max="3073" width="9" style="10"/>
    <col min="3074" max="3074" width="2.25" style="10" customWidth="1"/>
    <col min="3075" max="3075" width="23.375" style="10" customWidth="1"/>
    <col min="3076" max="3076" width="16.375" style="10" customWidth="1"/>
    <col min="3077" max="3077" width="16.25" style="10" customWidth="1"/>
    <col min="3078" max="3081" width="6.875" style="10" customWidth="1"/>
    <col min="3082" max="3082" width="13.375" style="10" customWidth="1"/>
    <col min="3083" max="3083" width="15.375" style="10" customWidth="1"/>
    <col min="3084" max="3084" width="8.375" style="10" customWidth="1"/>
    <col min="3085" max="3085" width="19.375" style="10" customWidth="1"/>
    <col min="3086" max="3329" width="9" style="10"/>
    <col min="3330" max="3330" width="2.25" style="10" customWidth="1"/>
    <col min="3331" max="3331" width="23.375" style="10" customWidth="1"/>
    <col min="3332" max="3332" width="16.375" style="10" customWidth="1"/>
    <col min="3333" max="3333" width="16.25" style="10" customWidth="1"/>
    <col min="3334" max="3337" width="6.875" style="10" customWidth="1"/>
    <col min="3338" max="3338" width="13.375" style="10" customWidth="1"/>
    <col min="3339" max="3339" width="15.375" style="10" customWidth="1"/>
    <col min="3340" max="3340" width="8.375" style="10" customWidth="1"/>
    <col min="3341" max="3341" width="19.375" style="10" customWidth="1"/>
    <col min="3342" max="3585" width="9" style="10"/>
    <col min="3586" max="3586" width="2.25" style="10" customWidth="1"/>
    <col min="3587" max="3587" width="23.375" style="10" customWidth="1"/>
    <col min="3588" max="3588" width="16.375" style="10" customWidth="1"/>
    <col min="3589" max="3589" width="16.25" style="10" customWidth="1"/>
    <col min="3590" max="3593" width="6.875" style="10" customWidth="1"/>
    <col min="3594" max="3594" width="13.375" style="10" customWidth="1"/>
    <col min="3595" max="3595" width="15.375" style="10" customWidth="1"/>
    <col min="3596" max="3596" width="8.375" style="10" customWidth="1"/>
    <col min="3597" max="3597" width="19.375" style="10" customWidth="1"/>
    <col min="3598" max="3841" width="9" style="10"/>
    <col min="3842" max="3842" width="2.25" style="10" customWidth="1"/>
    <col min="3843" max="3843" width="23.375" style="10" customWidth="1"/>
    <col min="3844" max="3844" width="16.375" style="10" customWidth="1"/>
    <col min="3845" max="3845" width="16.25" style="10" customWidth="1"/>
    <col min="3846" max="3849" width="6.875" style="10" customWidth="1"/>
    <col min="3850" max="3850" width="13.375" style="10" customWidth="1"/>
    <col min="3851" max="3851" width="15.375" style="10" customWidth="1"/>
    <col min="3852" max="3852" width="8.375" style="10" customWidth="1"/>
    <col min="3853" max="3853" width="19.375" style="10" customWidth="1"/>
    <col min="3854" max="4097" width="9" style="10"/>
    <col min="4098" max="4098" width="2.25" style="10" customWidth="1"/>
    <col min="4099" max="4099" width="23.375" style="10" customWidth="1"/>
    <col min="4100" max="4100" width="16.375" style="10" customWidth="1"/>
    <col min="4101" max="4101" width="16.25" style="10" customWidth="1"/>
    <col min="4102" max="4105" width="6.875" style="10" customWidth="1"/>
    <col min="4106" max="4106" width="13.375" style="10" customWidth="1"/>
    <col min="4107" max="4107" width="15.375" style="10" customWidth="1"/>
    <col min="4108" max="4108" width="8.375" style="10" customWidth="1"/>
    <col min="4109" max="4109" width="19.375" style="10" customWidth="1"/>
    <col min="4110" max="4353" width="9" style="10"/>
    <col min="4354" max="4354" width="2.25" style="10" customWidth="1"/>
    <col min="4355" max="4355" width="23.375" style="10" customWidth="1"/>
    <col min="4356" max="4356" width="16.375" style="10" customWidth="1"/>
    <col min="4357" max="4357" width="16.25" style="10" customWidth="1"/>
    <col min="4358" max="4361" width="6.875" style="10" customWidth="1"/>
    <col min="4362" max="4362" width="13.375" style="10" customWidth="1"/>
    <col min="4363" max="4363" width="15.375" style="10" customWidth="1"/>
    <col min="4364" max="4364" width="8.375" style="10" customWidth="1"/>
    <col min="4365" max="4365" width="19.375" style="10" customWidth="1"/>
    <col min="4366" max="4609" width="9" style="10"/>
    <col min="4610" max="4610" width="2.25" style="10" customWidth="1"/>
    <col min="4611" max="4611" width="23.375" style="10" customWidth="1"/>
    <col min="4612" max="4612" width="16.375" style="10" customWidth="1"/>
    <col min="4613" max="4613" width="16.25" style="10" customWidth="1"/>
    <col min="4614" max="4617" width="6.875" style="10" customWidth="1"/>
    <col min="4618" max="4618" width="13.375" style="10" customWidth="1"/>
    <col min="4619" max="4619" width="15.375" style="10" customWidth="1"/>
    <col min="4620" max="4620" width="8.375" style="10" customWidth="1"/>
    <col min="4621" max="4621" width="19.375" style="10" customWidth="1"/>
    <col min="4622" max="4865" width="9" style="10"/>
    <col min="4866" max="4866" width="2.25" style="10" customWidth="1"/>
    <col min="4867" max="4867" width="23.375" style="10" customWidth="1"/>
    <col min="4868" max="4868" width="16.375" style="10" customWidth="1"/>
    <col min="4869" max="4869" width="16.25" style="10" customWidth="1"/>
    <col min="4870" max="4873" width="6.875" style="10" customWidth="1"/>
    <col min="4874" max="4874" width="13.375" style="10" customWidth="1"/>
    <col min="4875" max="4875" width="15.375" style="10" customWidth="1"/>
    <col min="4876" max="4876" width="8.375" style="10" customWidth="1"/>
    <col min="4877" max="4877" width="19.375" style="10" customWidth="1"/>
    <col min="4878" max="5121" width="9" style="10"/>
    <col min="5122" max="5122" width="2.25" style="10" customWidth="1"/>
    <col min="5123" max="5123" width="23.375" style="10" customWidth="1"/>
    <col min="5124" max="5124" width="16.375" style="10" customWidth="1"/>
    <col min="5125" max="5125" width="16.25" style="10" customWidth="1"/>
    <col min="5126" max="5129" width="6.875" style="10" customWidth="1"/>
    <col min="5130" max="5130" width="13.375" style="10" customWidth="1"/>
    <col min="5131" max="5131" width="15.375" style="10" customWidth="1"/>
    <col min="5132" max="5132" width="8.375" style="10" customWidth="1"/>
    <col min="5133" max="5133" width="19.375" style="10" customWidth="1"/>
    <col min="5134" max="5377" width="9" style="10"/>
    <col min="5378" max="5378" width="2.25" style="10" customWidth="1"/>
    <col min="5379" max="5379" width="23.375" style="10" customWidth="1"/>
    <col min="5380" max="5380" width="16.375" style="10" customWidth="1"/>
    <col min="5381" max="5381" width="16.25" style="10" customWidth="1"/>
    <col min="5382" max="5385" width="6.875" style="10" customWidth="1"/>
    <col min="5386" max="5386" width="13.375" style="10" customWidth="1"/>
    <col min="5387" max="5387" width="15.375" style="10" customWidth="1"/>
    <col min="5388" max="5388" width="8.375" style="10" customWidth="1"/>
    <col min="5389" max="5389" width="19.375" style="10" customWidth="1"/>
    <col min="5390" max="5633" width="9" style="10"/>
    <col min="5634" max="5634" width="2.25" style="10" customWidth="1"/>
    <col min="5635" max="5635" width="23.375" style="10" customWidth="1"/>
    <col min="5636" max="5636" width="16.375" style="10" customWidth="1"/>
    <col min="5637" max="5637" width="16.25" style="10" customWidth="1"/>
    <col min="5638" max="5641" width="6.875" style="10" customWidth="1"/>
    <col min="5642" max="5642" width="13.375" style="10" customWidth="1"/>
    <col min="5643" max="5643" width="15.375" style="10" customWidth="1"/>
    <col min="5644" max="5644" width="8.375" style="10" customWidth="1"/>
    <col min="5645" max="5645" width="19.375" style="10" customWidth="1"/>
    <col min="5646" max="5889" width="9" style="10"/>
    <col min="5890" max="5890" width="2.25" style="10" customWidth="1"/>
    <col min="5891" max="5891" width="23.375" style="10" customWidth="1"/>
    <col min="5892" max="5892" width="16.375" style="10" customWidth="1"/>
    <col min="5893" max="5893" width="16.25" style="10" customWidth="1"/>
    <col min="5894" max="5897" width="6.875" style="10" customWidth="1"/>
    <col min="5898" max="5898" width="13.375" style="10" customWidth="1"/>
    <col min="5899" max="5899" width="15.375" style="10" customWidth="1"/>
    <col min="5900" max="5900" width="8.375" style="10" customWidth="1"/>
    <col min="5901" max="5901" width="19.375" style="10" customWidth="1"/>
    <col min="5902" max="6145" width="9" style="10"/>
    <col min="6146" max="6146" width="2.25" style="10" customWidth="1"/>
    <col min="6147" max="6147" width="23.375" style="10" customWidth="1"/>
    <col min="6148" max="6148" width="16.375" style="10" customWidth="1"/>
    <col min="6149" max="6149" width="16.25" style="10" customWidth="1"/>
    <col min="6150" max="6153" width="6.875" style="10" customWidth="1"/>
    <col min="6154" max="6154" width="13.375" style="10" customWidth="1"/>
    <col min="6155" max="6155" width="15.375" style="10" customWidth="1"/>
    <col min="6156" max="6156" width="8.375" style="10" customWidth="1"/>
    <col min="6157" max="6157" width="19.375" style="10" customWidth="1"/>
    <col min="6158" max="6401" width="9" style="10"/>
    <col min="6402" max="6402" width="2.25" style="10" customWidth="1"/>
    <col min="6403" max="6403" width="23.375" style="10" customWidth="1"/>
    <col min="6404" max="6404" width="16.375" style="10" customWidth="1"/>
    <col min="6405" max="6405" width="16.25" style="10" customWidth="1"/>
    <col min="6406" max="6409" width="6.875" style="10" customWidth="1"/>
    <col min="6410" max="6410" width="13.375" style="10" customWidth="1"/>
    <col min="6411" max="6411" width="15.375" style="10" customWidth="1"/>
    <col min="6412" max="6412" width="8.375" style="10" customWidth="1"/>
    <col min="6413" max="6413" width="19.375" style="10" customWidth="1"/>
    <col min="6414" max="6657" width="9" style="10"/>
    <col min="6658" max="6658" width="2.25" style="10" customWidth="1"/>
    <col min="6659" max="6659" width="23.375" style="10" customWidth="1"/>
    <col min="6660" max="6660" width="16.375" style="10" customWidth="1"/>
    <col min="6661" max="6661" width="16.25" style="10" customWidth="1"/>
    <col min="6662" max="6665" width="6.875" style="10" customWidth="1"/>
    <col min="6666" max="6666" width="13.375" style="10" customWidth="1"/>
    <col min="6667" max="6667" width="15.375" style="10" customWidth="1"/>
    <col min="6668" max="6668" width="8.375" style="10" customWidth="1"/>
    <col min="6669" max="6669" width="19.375" style="10" customWidth="1"/>
    <col min="6670" max="6913" width="9" style="10"/>
    <col min="6914" max="6914" width="2.25" style="10" customWidth="1"/>
    <col min="6915" max="6915" width="23.375" style="10" customWidth="1"/>
    <col min="6916" max="6916" width="16.375" style="10" customWidth="1"/>
    <col min="6917" max="6917" width="16.25" style="10" customWidth="1"/>
    <col min="6918" max="6921" width="6.875" style="10" customWidth="1"/>
    <col min="6922" max="6922" width="13.375" style="10" customWidth="1"/>
    <col min="6923" max="6923" width="15.375" style="10" customWidth="1"/>
    <col min="6924" max="6924" width="8.375" style="10" customWidth="1"/>
    <col min="6925" max="6925" width="19.375" style="10" customWidth="1"/>
    <col min="6926" max="7169" width="9" style="10"/>
    <col min="7170" max="7170" width="2.25" style="10" customWidth="1"/>
    <col min="7171" max="7171" width="23.375" style="10" customWidth="1"/>
    <col min="7172" max="7172" width="16.375" style="10" customWidth="1"/>
    <col min="7173" max="7173" width="16.25" style="10" customWidth="1"/>
    <col min="7174" max="7177" width="6.875" style="10" customWidth="1"/>
    <col min="7178" max="7178" width="13.375" style="10" customWidth="1"/>
    <col min="7179" max="7179" width="15.375" style="10" customWidth="1"/>
    <col min="7180" max="7180" width="8.375" style="10" customWidth="1"/>
    <col min="7181" max="7181" width="19.375" style="10" customWidth="1"/>
    <col min="7182" max="7425" width="9" style="10"/>
    <col min="7426" max="7426" width="2.25" style="10" customWidth="1"/>
    <col min="7427" max="7427" width="23.375" style="10" customWidth="1"/>
    <col min="7428" max="7428" width="16.375" style="10" customWidth="1"/>
    <col min="7429" max="7429" width="16.25" style="10" customWidth="1"/>
    <col min="7430" max="7433" width="6.875" style="10" customWidth="1"/>
    <col min="7434" max="7434" width="13.375" style="10" customWidth="1"/>
    <col min="7435" max="7435" width="15.375" style="10" customWidth="1"/>
    <col min="7436" max="7436" width="8.375" style="10" customWidth="1"/>
    <col min="7437" max="7437" width="19.375" style="10" customWidth="1"/>
    <col min="7438" max="7681" width="9" style="10"/>
    <col min="7682" max="7682" width="2.25" style="10" customWidth="1"/>
    <col min="7683" max="7683" width="23.375" style="10" customWidth="1"/>
    <col min="7684" max="7684" width="16.375" style="10" customWidth="1"/>
    <col min="7685" max="7685" width="16.25" style="10" customWidth="1"/>
    <col min="7686" max="7689" width="6.875" style="10" customWidth="1"/>
    <col min="7690" max="7690" width="13.375" style="10" customWidth="1"/>
    <col min="7691" max="7691" width="15.375" style="10" customWidth="1"/>
    <col min="7692" max="7692" width="8.375" style="10" customWidth="1"/>
    <col min="7693" max="7693" width="19.375" style="10" customWidth="1"/>
    <col min="7694" max="7937" width="9" style="10"/>
    <col min="7938" max="7938" width="2.25" style="10" customWidth="1"/>
    <col min="7939" max="7939" width="23.375" style="10" customWidth="1"/>
    <col min="7940" max="7940" width="16.375" style="10" customWidth="1"/>
    <col min="7941" max="7941" width="16.25" style="10" customWidth="1"/>
    <col min="7942" max="7945" width="6.875" style="10" customWidth="1"/>
    <col min="7946" max="7946" width="13.375" style="10" customWidth="1"/>
    <col min="7947" max="7947" width="15.375" style="10" customWidth="1"/>
    <col min="7948" max="7948" width="8.375" style="10" customWidth="1"/>
    <col min="7949" max="7949" width="19.375" style="10" customWidth="1"/>
    <col min="7950" max="8193" width="9" style="10"/>
    <col min="8194" max="8194" width="2.25" style="10" customWidth="1"/>
    <col min="8195" max="8195" width="23.375" style="10" customWidth="1"/>
    <col min="8196" max="8196" width="16.375" style="10" customWidth="1"/>
    <col min="8197" max="8197" width="16.25" style="10" customWidth="1"/>
    <col min="8198" max="8201" width="6.875" style="10" customWidth="1"/>
    <col min="8202" max="8202" width="13.375" style="10" customWidth="1"/>
    <col min="8203" max="8203" width="15.375" style="10" customWidth="1"/>
    <col min="8204" max="8204" width="8.375" style="10" customWidth="1"/>
    <col min="8205" max="8205" width="19.375" style="10" customWidth="1"/>
    <col min="8206" max="8449" width="9" style="10"/>
    <col min="8450" max="8450" width="2.25" style="10" customWidth="1"/>
    <col min="8451" max="8451" width="23.375" style="10" customWidth="1"/>
    <col min="8452" max="8452" width="16.375" style="10" customWidth="1"/>
    <col min="8453" max="8453" width="16.25" style="10" customWidth="1"/>
    <col min="8454" max="8457" width="6.875" style="10" customWidth="1"/>
    <col min="8458" max="8458" width="13.375" style="10" customWidth="1"/>
    <col min="8459" max="8459" width="15.375" style="10" customWidth="1"/>
    <col min="8460" max="8460" width="8.375" style="10" customWidth="1"/>
    <col min="8461" max="8461" width="19.375" style="10" customWidth="1"/>
    <col min="8462" max="8705" width="9" style="10"/>
    <col min="8706" max="8706" width="2.25" style="10" customWidth="1"/>
    <col min="8707" max="8707" width="23.375" style="10" customWidth="1"/>
    <col min="8708" max="8708" width="16.375" style="10" customWidth="1"/>
    <col min="8709" max="8709" width="16.25" style="10" customWidth="1"/>
    <col min="8710" max="8713" width="6.875" style="10" customWidth="1"/>
    <col min="8714" max="8714" width="13.375" style="10" customWidth="1"/>
    <col min="8715" max="8715" width="15.375" style="10" customWidth="1"/>
    <col min="8716" max="8716" width="8.375" style="10" customWidth="1"/>
    <col min="8717" max="8717" width="19.375" style="10" customWidth="1"/>
    <col min="8718" max="8961" width="9" style="10"/>
    <col min="8962" max="8962" width="2.25" style="10" customWidth="1"/>
    <col min="8963" max="8963" width="23.375" style="10" customWidth="1"/>
    <col min="8964" max="8964" width="16.375" style="10" customWidth="1"/>
    <col min="8965" max="8965" width="16.25" style="10" customWidth="1"/>
    <col min="8966" max="8969" width="6.875" style="10" customWidth="1"/>
    <col min="8970" max="8970" width="13.375" style="10" customWidth="1"/>
    <col min="8971" max="8971" width="15.375" style="10" customWidth="1"/>
    <col min="8972" max="8972" width="8.375" style="10" customWidth="1"/>
    <col min="8973" max="8973" width="19.375" style="10" customWidth="1"/>
    <col min="8974" max="9217" width="9" style="10"/>
    <col min="9218" max="9218" width="2.25" style="10" customWidth="1"/>
    <col min="9219" max="9219" width="23.375" style="10" customWidth="1"/>
    <col min="9220" max="9220" width="16.375" style="10" customWidth="1"/>
    <col min="9221" max="9221" width="16.25" style="10" customWidth="1"/>
    <col min="9222" max="9225" width="6.875" style="10" customWidth="1"/>
    <col min="9226" max="9226" width="13.375" style="10" customWidth="1"/>
    <col min="9227" max="9227" width="15.375" style="10" customWidth="1"/>
    <col min="9228" max="9228" width="8.375" style="10" customWidth="1"/>
    <col min="9229" max="9229" width="19.375" style="10" customWidth="1"/>
    <col min="9230" max="9473" width="9" style="10"/>
    <col min="9474" max="9474" width="2.25" style="10" customWidth="1"/>
    <col min="9475" max="9475" width="23.375" style="10" customWidth="1"/>
    <col min="9476" max="9476" width="16.375" style="10" customWidth="1"/>
    <col min="9477" max="9477" width="16.25" style="10" customWidth="1"/>
    <col min="9478" max="9481" width="6.875" style="10" customWidth="1"/>
    <col min="9482" max="9482" width="13.375" style="10" customWidth="1"/>
    <col min="9483" max="9483" width="15.375" style="10" customWidth="1"/>
    <col min="9484" max="9484" width="8.375" style="10" customWidth="1"/>
    <col min="9485" max="9485" width="19.375" style="10" customWidth="1"/>
    <col min="9486" max="9729" width="9" style="10"/>
    <col min="9730" max="9730" width="2.25" style="10" customWidth="1"/>
    <col min="9731" max="9731" width="23.375" style="10" customWidth="1"/>
    <col min="9732" max="9732" width="16.375" style="10" customWidth="1"/>
    <col min="9733" max="9733" width="16.25" style="10" customWidth="1"/>
    <col min="9734" max="9737" width="6.875" style="10" customWidth="1"/>
    <col min="9738" max="9738" width="13.375" style="10" customWidth="1"/>
    <col min="9739" max="9739" width="15.375" style="10" customWidth="1"/>
    <col min="9740" max="9740" width="8.375" style="10" customWidth="1"/>
    <col min="9741" max="9741" width="19.375" style="10" customWidth="1"/>
    <col min="9742" max="9985" width="9" style="10"/>
    <col min="9986" max="9986" width="2.25" style="10" customWidth="1"/>
    <col min="9987" max="9987" width="23.375" style="10" customWidth="1"/>
    <col min="9988" max="9988" width="16.375" style="10" customWidth="1"/>
    <col min="9989" max="9989" width="16.25" style="10" customWidth="1"/>
    <col min="9990" max="9993" width="6.875" style="10" customWidth="1"/>
    <col min="9994" max="9994" width="13.375" style="10" customWidth="1"/>
    <col min="9995" max="9995" width="15.375" style="10" customWidth="1"/>
    <col min="9996" max="9996" width="8.375" style="10" customWidth="1"/>
    <col min="9997" max="9997" width="19.375" style="10" customWidth="1"/>
    <col min="9998" max="10241" width="9" style="10"/>
    <col min="10242" max="10242" width="2.25" style="10" customWidth="1"/>
    <col min="10243" max="10243" width="23.375" style="10" customWidth="1"/>
    <col min="10244" max="10244" width="16.375" style="10" customWidth="1"/>
    <col min="10245" max="10245" width="16.25" style="10" customWidth="1"/>
    <col min="10246" max="10249" width="6.875" style="10" customWidth="1"/>
    <col min="10250" max="10250" width="13.375" style="10" customWidth="1"/>
    <col min="10251" max="10251" width="15.375" style="10" customWidth="1"/>
    <col min="10252" max="10252" width="8.375" style="10" customWidth="1"/>
    <col min="10253" max="10253" width="19.375" style="10" customWidth="1"/>
    <col min="10254" max="10497" width="9" style="10"/>
    <col min="10498" max="10498" width="2.25" style="10" customWidth="1"/>
    <col min="10499" max="10499" width="23.375" style="10" customWidth="1"/>
    <col min="10500" max="10500" width="16.375" style="10" customWidth="1"/>
    <col min="10501" max="10501" width="16.25" style="10" customWidth="1"/>
    <col min="10502" max="10505" width="6.875" style="10" customWidth="1"/>
    <col min="10506" max="10506" width="13.375" style="10" customWidth="1"/>
    <col min="10507" max="10507" width="15.375" style="10" customWidth="1"/>
    <col min="10508" max="10508" width="8.375" style="10" customWidth="1"/>
    <col min="10509" max="10509" width="19.375" style="10" customWidth="1"/>
    <col min="10510" max="10753" width="9" style="10"/>
    <col min="10754" max="10754" width="2.25" style="10" customWidth="1"/>
    <col min="10755" max="10755" width="23.375" style="10" customWidth="1"/>
    <col min="10756" max="10756" width="16.375" style="10" customWidth="1"/>
    <col min="10757" max="10757" width="16.25" style="10" customWidth="1"/>
    <col min="10758" max="10761" width="6.875" style="10" customWidth="1"/>
    <col min="10762" max="10762" width="13.375" style="10" customWidth="1"/>
    <col min="10763" max="10763" width="15.375" style="10" customWidth="1"/>
    <col min="10764" max="10764" width="8.375" style="10" customWidth="1"/>
    <col min="10765" max="10765" width="19.375" style="10" customWidth="1"/>
    <col min="10766" max="11009" width="9" style="10"/>
    <col min="11010" max="11010" width="2.25" style="10" customWidth="1"/>
    <col min="11011" max="11011" width="23.375" style="10" customWidth="1"/>
    <col min="11012" max="11012" width="16.375" style="10" customWidth="1"/>
    <col min="11013" max="11013" width="16.25" style="10" customWidth="1"/>
    <col min="11014" max="11017" width="6.875" style="10" customWidth="1"/>
    <col min="11018" max="11018" width="13.375" style="10" customWidth="1"/>
    <col min="11019" max="11019" width="15.375" style="10" customWidth="1"/>
    <col min="11020" max="11020" width="8.375" style="10" customWidth="1"/>
    <col min="11021" max="11021" width="19.375" style="10" customWidth="1"/>
    <col min="11022" max="11265" width="9" style="10"/>
    <col min="11266" max="11266" width="2.25" style="10" customWidth="1"/>
    <col min="11267" max="11267" width="23.375" style="10" customWidth="1"/>
    <col min="11268" max="11268" width="16.375" style="10" customWidth="1"/>
    <col min="11269" max="11269" width="16.25" style="10" customWidth="1"/>
    <col min="11270" max="11273" width="6.875" style="10" customWidth="1"/>
    <col min="11274" max="11274" width="13.375" style="10" customWidth="1"/>
    <col min="11275" max="11275" width="15.375" style="10" customWidth="1"/>
    <col min="11276" max="11276" width="8.375" style="10" customWidth="1"/>
    <col min="11277" max="11277" width="19.375" style="10" customWidth="1"/>
    <col min="11278" max="11521" width="9" style="10"/>
    <col min="11522" max="11522" width="2.25" style="10" customWidth="1"/>
    <col min="11523" max="11523" width="23.375" style="10" customWidth="1"/>
    <col min="11524" max="11524" width="16.375" style="10" customWidth="1"/>
    <col min="11525" max="11525" width="16.25" style="10" customWidth="1"/>
    <col min="11526" max="11529" width="6.875" style="10" customWidth="1"/>
    <col min="11530" max="11530" width="13.375" style="10" customWidth="1"/>
    <col min="11531" max="11531" width="15.375" style="10" customWidth="1"/>
    <col min="11532" max="11532" width="8.375" style="10" customWidth="1"/>
    <col min="11533" max="11533" width="19.375" style="10" customWidth="1"/>
    <col min="11534" max="11777" width="9" style="10"/>
    <col min="11778" max="11778" width="2.25" style="10" customWidth="1"/>
    <col min="11779" max="11779" width="23.375" style="10" customWidth="1"/>
    <col min="11780" max="11780" width="16.375" style="10" customWidth="1"/>
    <col min="11781" max="11781" width="16.25" style="10" customWidth="1"/>
    <col min="11782" max="11785" width="6.875" style="10" customWidth="1"/>
    <col min="11786" max="11786" width="13.375" style="10" customWidth="1"/>
    <col min="11787" max="11787" width="15.375" style="10" customWidth="1"/>
    <col min="11788" max="11788" width="8.375" style="10" customWidth="1"/>
    <col min="11789" max="11789" width="19.375" style="10" customWidth="1"/>
    <col min="11790" max="12033" width="9" style="10"/>
    <col min="12034" max="12034" width="2.25" style="10" customWidth="1"/>
    <col min="12035" max="12035" width="23.375" style="10" customWidth="1"/>
    <col min="12036" max="12036" width="16.375" style="10" customWidth="1"/>
    <col min="12037" max="12037" width="16.25" style="10" customWidth="1"/>
    <col min="12038" max="12041" width="6.875" style="10" customWidth="1"/>
    <col min="12042" max="12042" width="13.375" style="10" customWidth="1"/>
    <col min="12043" max="12043" width="15.375" style="10" customWidth="1"/>
    <col min="12044" max="12044" width="8.375" style="10" customWidth="1"/>
    <col min="12045" max="12045" width="19.375" style="10" customWidth="1"/>
    <col min="12046" max="12289" width="9" style="10"/>
    <col min="12290" max="12290" width="2.25" style="10" customWidth="1"/>
    <col min="12291" max="12291" width="23.375" style="10" customWidth="1"/>
    <col min="12292" max="12292" width="16.375" style="10" customWidth="1"/>
    <col min="12293" max="12293" width="16.25" style="10" customWidth="1"/>
    <col min="12294" max="12297" width="6.875" style="10" customWidth="1"/>
    <col min="12298" max="12298" width="13.375" style="10" customWidth="1"/>
    <col min="12299" max="12299" width="15.375" style="10" customWidth="1"/>
    <col min="12300" max="12300" width="8.375" style="10" customWidth="1"/>
    <col min="12301" max="12301" width="19.375" style="10" customWidth="1"/>
    <col min="12302" max="12545" width="9" style="10"/>
    <col min="12546" max="12546" width="2.25" style="10" customWidth="1"/>
    <col min="12547" max="12547" width="23.375" style="10" customWidth="1"/>
    <col min="12548" max="12548" width="16.375" style="10" customWidth="1"/>
    <col min="12549" max="12549" width="16.25" style="10" customWidth="1"/>
    <col min="12550" max="12553" width="6.875" style="10" customWidth="1"/>
    <col min="12554" max="12554" width="13.375" style="10" customWidth="1"/>
    <col min="12555" max="12555" width="15.375" style="10" customWidth="1"/>
    <col min="12556" max="12556" width="8.375" style="10" customWidth="1"/>
    <col min="12557" max="12557" width="19.375" style="10" customWidth="1"/>
    <col min="12558" max="12801" width="9" style="10"/>
    <col min="12802" max="12802" width="2.25" style="10" customWidth="1"/>
    <col min="12803" max="12803" width="23.375" style="10" customWidth="1"/>
    <col min="12804" max="12804" width="16.375" style="10" customWidth="1"/>
    <col min="12805" max="12805" width="16.25" style="10" customWidth="1"/>
    <col min="12806" max="12809" width="6.875" style="10" customWidth="1"/>
    <col min="12810" max="12810" width="13.375" style="10" customWidth="1"/>
    <col min="12811" max="12811" width="15.375" style="10" customWidth="1"/>
    <col min="12812" max="12812" width="8.375" style="10" customWidth="1"/>
    <col min="12813" max="12813" width="19.375" style="10" customWidth="1"/>
    <col min="12814" max="13057" width="9" style="10"/>
    <col min="13058" max="13058" width="2.25" style="10" customWidth="1"/>
    <col min="13059" max="13059" width="23.375" style="10" customWidth="1"/>
    <col min="13060" max="13060" width="16.375" style="10" customWidth="1"/>
    <col min="13061" max="13061" width="16.25" style="10" customWidth="1"/>
    <col min="13062" max="13065" width="6.875" style="10" customWidth="1"/>
    <col min="13066" max="13066" width="13.375" style="10" customWidth="1"/>
    <col min="13067" max="13067" width="15.375" style="10" customWidth="1"/>
    <col min="13068" max="13068" width="8.375" style="10" customWidth="1"/>
    <col min="13069" max="13069" width="19.375" style="10" customWidth="1"/>
    <col min="13070" max="13313" width="9" style="10"/>
    <col min="13314" max="13314" width="2.25" style="10" customWidth="1"/>
    <col min="13315" max="13315" width="23.375" style="10" customWidth="1"/>
    <col min="13316" max="13316" width="16.375" style="10" customWidth="1"/>
    <col min="13317" max="13317" width="16.25" style="10" customWidth="1"/>
    <col min="13318" max="13321" width="6.875" style="10" customWidth="1"/>
    <col min="13322" max="13322" width="13.375" style="10" customWidth="1"/>
    <col min="13323" max="13323" width="15.375" style="10" customWidth="1"/>
    <col min="13324" max="13324" width="8.375" style="10" customWidth="1"/>
    <col min="13325" max="13325" width="19.375" style="10" customWidth="1"/>
    <col min="13326" max="13569" width="9" style="10"/>
    <col min="13570" max="13570" width="2.25" style="10" customWidth="1"/>
    <col min="13571" max="13571" width="23.375" style="10" customWidth="1"/>
    <col min="13572" max="13572" width="16.375" style="10" customWidth="1"/>
    <col min="13573" max="13573" width="16.25" style="10" customWidth="1"/>
    <col min="13574" max="13577" width="6.875" style="10" customWidth="1"/>
    <col min="13578" max="13578" width="13.375" style="10" customWidth="1"/>
    <col min="13579" max="13579" width="15.375" style="10" customWidth="1"/>
    <col min="13580" max="13580" width="8.375" style="10" customWidth="1"/>
    <col min="13581" max="13581" width="19.375" style="10" customWidth="1"/>
    <col min="13582" max="13825" width="9" style="10"/>
    <col min="13826" max="13826" width="2.25" style="10" customWidth="1"/>
    <col min="13827" max="13827" width="23.375" style="10" customWidth="1"/>
    <col min="13828" max="13828" width="16.375" style="10" customWidth="1"/>
    <col min="13829" max="13829" width="16.25" style="10" customWidth="1"/>
    <col min="13830" max="13833" width="6.875" style="10" customWidth="1"/>
    <col min="13834" max="13834" width="13.375" style="10" customWidth="1"/>
    <col min="13835" max="13835" width="15.375" style="10" customWidth="1"/>
    <col min="13836" max="13836" width="8.375" style="10" customWidth="1"/>
    <col min="13837" max="13837" width="19.375" style="10" customWidth="1"/>
    <col min="13838" max="14081" width="9" style="10"/>
    <col min="14082" max="14082" width="2.25" style="10" customWidth="1"/>
    <col min="14083" max="14083" width="23.375" style="10" customWidth="1"/>
    <col min="14084" max="14084" width="16.375" style="10" customWidth="1"/>
    <col min="14085" max="14085" width="16.25" style="10" customWidth="1"/>
    <col min="14086" max="14089" width="6.875" style="10" customWidth="1"/>
    <col min="14090" max="14090" width="13.375" style="10" customWidth="1"/>
    <col min="14091" max="14091" width="15.375" style="10" customWidth="1"/>
    <col min="14092" max="14092" width="8.375" style="10" customWidth="1"/>
    <col min="14093" max="14093" width="19.375" style="10" customWidth="1"/>
    <col min="14094" max="14337" width="9" style="10"/>
    <col min="14338" max="14338" width="2.25" style="10" customWidth="1"/>
    <col min="14339" max="14339" width="23.375" style="10" customWidth="1"/>
    <col min="14340" max="14340" width="16.375" style="10" customWidth="1"/>
    <col min="14341" max="14341" width="16.25" style="10" customWidth="1"/>
    <col min="14342" max="14345" width="6.875" style="10" customWidth="1"/>
    <col min="14346" max="14346" width="13.375" style="10" customWidth="1"/>
    <col min="14347" max="14347" width="15.375" style="10" customWidth="1"/>
    <col min="14348" max="14348" width="8.375" style="10" customWidth="1"/>
    <col min="14349" max="14349" width="19.375" style="10" customWidth="1"/>
    <col min="14350" max="14593" width="9" style="10"/>
    <col min="14594" max="14594" width="2.25" style="10" customWidth="1"/>
    <col min="14595" max="14595" width="23.375" style="10" customWidth="1"/>
    <col min="14596" max="14596" width="16.375" style="10" customWidth="1"/>
    <col min="14597" max="14597" width="16.25" style="10" customWidth="1"/>
    <col min="14598" max="14601" width="6.875" style="10" customWidth="1"/>
    <col min="14602" max="14602" width="13.375" style="10" customWidth="1"/>
    <col min="14603" max="14603" width="15.375" style="10" customWidth="1"/>
    <col min="14604" max="14604" width="8.375" style="10" customWidth="1"/>
    <col min="14605" max="14605" width="19.375" style="10" customWidth="1"/>
    <col min="14606" max="14849" width="9" style="10"/>
    <col min="14850" max="14850" width="2.25" style="10" customWidth="1"/>
    <col min="14851" max="14851" width="23.375" style="10" customWidth="1"/>
    <col min="14852" max="14852" width="16.375" style="10" customWidth="1"/>
    <col min="14853" max="14853" width="16.25" style="10" customWidth="1"/>
    <col min="14854" max="14857" width="6.875" style="10" customWidth="1"/>
    <col min="14858" max="14858" width="13.375" style="10" customWidth="1"/>
    <col min="14859" max="14859" width="15.375" style="10" customWidth="1"/>
    <col min="14860" max="14860" width="8.375" style="10" customWidth="1"/>
    <col min="14861" max="14861" width="19.375" style="10" customWidth="1"/>
    <col min="14862" max="15105" width="9" style="10"/>
    <col min="15106" max="15106" width="2.25" style="10" customWidth="1"/>
    <col min="15107" max="15107" width="23.375" style="10" customWidth="1"/>
    <col min="15108" max="15108" width="16.375" style="10" customWidth="1"/>
    <col min="15109" max="15109" width="16.25" style="10" customWidth="1"/>
    <col min="15110" max="15113" width="6.875" style="10" customWidth="1"/>
    <col min="15114" max="15114" width="13.375" style="10" customWidth="1"/>
    <col min="15115" max="15115" width="15.375" style="10" customWidth="1"/>
    <col min="15116" max="15116" width="8.375" style="10" customWidth="1"/>
    <col min="15117" max="15117" width="19.375" style="10" customWidth="1"/>
    <col min="15118" max="15361" width="9" style="10"/>
    <col min="15362" max="15362" width="2.25" style="10" customWidth="1"/>
    <col min="15363" max="15363" width="23.375" style="10" customWidth="1"/>
    <col min="15364" max="15364" width="16.375" style="10" customWidth="1"/>
    <col min="15365" max="15365" width="16.25" style="10" customWidth="1"/>
    <col min="15366" max="15369" width="6.875" style="10" customWidth="1"/>
    <col min="15370" max="15370" width="13.375" style="10" customWidth="1"/>
    <col min="15371" max="15371" width="15.375" style="10" customWidth="1"/>
    <col min="15372" max="15372" width="8.375" style="10" customWidth="1"/>
    <col min="15373" max="15373" width="19.375" style="10" customWidth="1"/>
    <col min="15374" max="15617" width="9" style="10"/>
    <col min="15618" max="15618" width="2.25" style="10" customWidth="1"/>
    <col min="15619" max="15619" width="23.375" style="10" customWidth="1"/>
    <col min="15620" max="15620" width="16.375" style="10" customWidth="1"/>
    <col min="15621" max="15621" width="16.25" style="10" customWidth="1"/>
    <col min="15622" max="15625" width="6.875" style="10" customWidth="1"/>
    <col min="15626" max="15626" width="13.375" style="10" customWidth="1"/>
    <col min="15627" max="15627" width="15.375" style="10" customWidth="1"/>
    <col min="15628" max="15628" width="8.375" style="10" customWidth="1"/>
    <col min="15629" max="15629" width="19.375" style="10" customWidth="1"/>
    <col min="15630" max="15873" width="9" style="10"/>
    <col min="15874" max="15874" width="2.25" style="10" customWidth="1"/>
    <col min="15875" max="15875" width="23.375" style="10" customWidth="1"/>
    <col min="15876" max="15876" width="16.375" style="10" customWidth="1"/>
    <col min="15877" max="15877" width="16.25" style="10" customWidth="1"/>
    <col min="15878" max="15881" width="6.875" style="10" customWidth="1"/>
    <col min="15882" max="15882" width="13.375" style="10" customWidth="1"/>
    <col min="15883" max="15883" width="15.375" style="10" customWidth="1"/>
    <col min="15884" max="15884" width="8.375" style="10" customWidth="1"/>
    <col min="15885" max="15885" width="19.375" style="10" customWidth="1"/>
    <col min="15886" max="16129" width="9" style="10"/>
    <col min="16130" max="16130" width="2.25" style="10" customWidth="1"/>
    <col min="16131" max="16131" width="23.375" style="10" customWidth="1"/>
    <col min="16132" max="16132" width="16.375" style="10" customWidth="1"/>
    <col min="16133" max="16133" width="16.25" style="10" customWidth="1"/>
    <col min="16134" max="16137" width="6.875" style="10" customWidth="1"/>
    <col min="16138" max="16138" width="13.375" style="10" customWidth="1"/>
    <col min="16139" max="16139" width="15.375" style="10" customWidth="1"/>
    <col min="16140" max="16140" width="8.375" style="10" customWidth="1"/>
    <col min="16141" max="16141" width="19.375" style="10" customWidth="1"/>
    <col min="16142" max="16384" width="9" style="10"/>
  </cols>
  <sheetData>
    <row r="1" spans="1:12" s="9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9" customFormat="1" ht="21">
      <c r="A4" s="116" t="s">
        <v>688</v>
      </c>
      <c r="B4" s="116"/>
      <c r="C4" s="116"/>
      <c r="L4" s="20"/>
    </row>
    <row r="5" spans="1:12" s="9" customFormat="1" ht="21">
      <c r="A5" s="256" t="s">
        <v>689</v>
      </c>
      <c r="B5" s="116"/>
      <c r="C5" s="116"/>
      <c r="L5" s="20"/>
    </row>
    <row r="6" spans="1:12" s="9" customFormat="1" ht="21">
      <c r="A6" s="116"/>
      <c r="B6" s="116" t="s">
        <v>690</v>
      </c>
      <c r="C6" s="116"/>
      <c r="E6" s="98"/>
      <c r="F6" s="98"/>
      <c r="G6" s="98"/>
      <c r="H6" s="98"/>
      <c r="I6" s="98"/>
      <c r="J6" s="98"/>
      <c r="L6" s="20"/>
    </row>
    <row r="7" spans="1:12" s="9" customFormat="1" ht="21">
      <c r="A7" s="116"/>
      <c r="B7" s="116" t="s">
        <v>85</v>
      </c>
      <c r="C7" s="158"/>
      <c r="D7" s="26"/>
      <c r="E7" s="27"/>
      <c r="F7" s="27"/>
      <c r="G7" s="27"/>
      <c r="H7" s="27"/>
      <c r="I7" s="27"/>
      <c r="J7" s="27"/>
      <c r="K7" s="26"/>
      <c r="L7" s="28"/>
    </row>
    <row r="8" spans="1:12" s="9" customFormat="1" ht="21">
      <c r="A8" s="975" t="s">
        <v>1</v>
      </c>
      <c r="B8" s="975" t="s">
        <v>96</v>
      </c>
      <c r="C8" s="975" t="s">
        <v>97</v>
      </c>
      <c r="D8" s="218" t="s">
        <v>98</v>
      </c>
      <c r="E8" s="975" t="s">
        <v>117</v>
      </c>
      <c r="F8" s="975"/>
      <c r="G8" s="975"/>
      <c r="H8" s="975"/>
      <c r="I8" s="975"/>
      <c r="J8" s="218" t="s">
        <v>99</v>
      </c>
      <c r="K8" s="218" t="s">
        <v>100</v>
      </c>
      <c r="L8" s="978" t="s">
        <v>101</v>
      </c>
    </row>
    <row r="9" spans="1:12" s="9" customFormat="1" ht="21">
      <c r="A9" s="975"/>
      <c r="B9" s="975"/>
      <c r="C9" s="975"/>
      <c r="D9" s="181" t="s">
        <v>102</v>
      </c>
      <c r="E9" s="290" t="s">
        <v>149</v>
      </c>
      <c r="F9" s="290" t="s">
        <v>150</v>
      </c>
      <c r="G9" s="290" t="s">
        <v>151</v>
      </c>
      <c r="H9" s="290" t="s">
        <v>152</v>
      </c>
      <c r="I9" s="290" t="s">
        <v>153</v>
      </c>
      <c r="J9" s="42" t="s">
        <v>103</v>
      </c>
      <c r="K9" s="42" t="s">
        <v>104</v>
      </c>
      <c r="L9" s="978"/>
    </row>
    <row r="10" spans="1:12" s="9" customFormat="1" ht="63">
      <c r="A10" s="592">
        <v>1</v>
      </c>
      <c r="B10" s="356" t="s">
        <v>849</v>
      </c>
      <c r="C10" s="356" t="s">
        <v>850</v>
      </c>
      <c r="D10" s="356" t="s">
        <v>851</v>
      </c>
      <c r="E10" s="358">
        <v>597600</v>
      </c>
      <c r="F10" s="358">
        <v>597600</v>
      </c>
      <c r="G10" s="358">
        <v>597600</v>
      </c>
      <c r="H10" s="354">
        <v>597600</v>
      </c>
      <c r="I10" s="354">
        <v>597600</v>
      </c>
      <c r="J10" s="356" t="s">
        <v>853</v>
      </c>
      <c r="K10" s="356" t="s">
        <v>852</v>
      </c>
      <c r="L10" s="352" t="s">
        <v>18</v>
      </c>
    </row>
    <row r="11" spans="1:12" s="9" customFormat="1" ht="84">
      <c r="A11" s="161">
        <v>2</v>
      </c>
      <c r="B11" s="489" t="s">
        <v>854</v>
      </c>
      <c r="C11" s="489" t="s">
        <v>855</v>
      </c>
      <c r="D11" s="489" t="s">
        <v>856</v>
      </c>
      <c r="E11" s="162">
        <v>68400</v>
      </c>
      <c r="F11" s="162">
        <v>68400</v>
      </c>
      <c r="G11" s="162">
        <v>75600</v>
      </c>
      <c r="H11" s="179">
        <v>75600</v>
      </c>
      <c r="I11" s="179">
        <v>75600</v>
      </c>
      <c r="J11" s="489" t="s">
        <v>853</v>
      </c>
      <c r="K11" s="489" t="s">
        <v>857</v>
      </c>
      <c r="L11" s="490" t="s">
        <v>18</v>
      </c>
    </row>
    <row r="12" spans="1:12" s="9" customFormat="1" ht="21">
      <c r="A12" s="138"/>
      <c r="B12" s="132"/>
      <c r="C12" s="137"/>
      <c r="D12" s="137"/>
      <c r="E12" s="257"/>
      <c r="F12" s="138"/>
      <c r="G12" s="138"/>
      <c r="H12" s="138"/>
      <c r="I12" s="138"/>
      <c r="J12" s="137"/>
      <c r="K12" s="137"/>
      <c r="L12" s="139"/>
    </row>
    <row r="13" spans="1:12" s="9" customFormat="1" ht="21">
      <c r="A13" s="138"/>
      <c r="B13" s="132"/>
      <c r="C13" s="137"/>
      <c r="D13" s="137"/>
      <c r="E13" s="257"/>
      <c r="F13" s="138"/>
      <c r="G13" s="138"/>
      <c r="H13" s="138"/>
      <c r="I13" s="138"/>
      <c r="J13" s="137"/>
      <c r="K13" s="137"/>
      <c r="L13" s="139"/>
    </row>
    <row r="14" spans="1:12" s="9" customFormat="1" ht="21">
      <c r="A14" s="138"/>
      <c r="B14" s="132"/>
      <c r="C14" s="137"/>
      <c r="D14" s="137"/>
      <c r="E14" s="257"/>
      <c r="F14" s="138"/>
      <c r="G14" s="138"/>
      <c r="H14" s="138"/>
      <c r="I14" s="138"/>
      <c r="J14" s="137"/>
      <c r="K14" s="137"/>
      <c r="L14" s="139"/>
    </row>
    <row r="15" spans="1:12" s="9" customFormat="1" ht="21">
      <c r="A15" s="138"/>
      <c r="B15" s="132"/>
      <c r="C15" s="137"/>
      <c r="D15" s="137"/>
      <c r="E15" s="257"/>
      <c r="F15" s="138"/>
      <c r="G15" s="138"/>
      <c r="H15" s="138"/>
      <c r="I15" s="138"/>
      <c r="J15" s="137"/>
      <c r="K15" s="137"/>
      <c r="L15" s="139"/>
    </row>
    <row r="16" spans="1:12" s="9" customFormat="1" ht="21">
      <c r="A16" s="138"/>
      <c r="B16" s="132"/>
      <c r="C16" s="137"/>
      <c r="D16" s="137"/>
      <c r="E16" s="257"/>
      <c r="F16" s="138"/>
      <c r="G16" s="138"/>
      <c r="H16" s="138"/>
      <c r="I16" s="138"/>
      <c r="J16" s="137"/>
      <c r="K16" s="137"/>
      <c r="L16" s="139"/>
    </row>
    <row r="17" spans="1:13" s="9" customFormat="1" ht="21">
      <c r="A17" s="138"/>
      <c r="B17" s="132"/>
      <c r="C17" s="137"/>
      <c r="D17" s="137"/>
      <c r="E17" s="257"/>
      <c r="F17" s="138"/>
      <c r="G17" s="138"/>
      <c r="H17" s="138"/>
      <c r="I17" s="138"/>
      <c r="J17" s="137"/>
      <c r="K17" s="137"/>
      <c r="L17" s="139"/>
    </row>
    <row r="18" spans="1:13" s="9" customFormat="1" ht="21.75" thickBot="1">
      <c r="A18" s="323"/>
      <c r="B18" s="126" t="s">
        <v>121</v>
      </c>
      <c r="C18" s="127">
        <v>2</v>
      </c>
      <c r="D18" s="128" t="s">
        <v>96</v>
      </c>
      <c r="E18" s="324">
        <f>SUM(E10:E17)</f>
        <v>666000</v>
      </c>
      <c r="F18" s="324">
        <f>SUM(F10:F17)</f>
        <v>666000</v>
      </c>
      <c r="G18" s="324">
        <f>SUM(G10:G17)</f>
        <v>673200</v>
      </c>
      <c r="H18" s="324">
        <f>SUM(H10:H17)</f>
        <v>673200</v>
      </c>
      <c r="I18" s="324">
        <f>SUM(I10:I17)</f>
        <v>673200</v>
      </c>
      <c r="J18" s="323" t="s">
        <v>120</v>
      </c>
      <c r="K18" s="125" t="s">
        <v>120</v>
      </c>
      <c r="L18" s="125" t="s">
        <v>120</v>
      </c>
      <c r="M18" s="225"/>
    </row>
    <row r="19" spans="1:13" ht="13.5" thickTop="1">
      <c r="A19" s="9"/>
      <c r="B19" s="9"/>
      <c r="C19" s="9"/>
      <c r="D19" s="9"/>
      <c r="E19" s="148"/>
      <c r="F19" s="148"/>
      <c r="G19" s="148"/>
      <c r="H19" s="148"/>
      <c r="I19" s="148"/>
      <c r="J19" s="9"/>
      <c r="K19" s="9"/>
      <c r="L19" s="20"/>
    </row>
    <row r="20" spans="1:13" ht="18.75">
      <c r="A20" s="149"/>
      <c r="M20" s="151"/>
    </row>
    <row r="21" spans="1:13" ht="18.75">
      <c r="A21" s="149"/>
      <c r="K21" s="152"/>
      <c r="M21" s="151"/>
    </row>
    <row r="22" spans="1:13" ht="18.75">
      <c r="A22" s="149"/>
      <c r="K22" s="152"/>
      <c r="M22" s="151"/>
    </row>
    <row r="23" spans="1:13" ht="18.75">
      <c r="A23" s="149"/>
      <c r="K23" s="152"/>
      <c r="M23" s="151"/>
    </row>
    <row r="24" spans="1:13" ht="18.75">
      <c r="A24" s="149"/>
      <c r="K24" s="152"/>
      <c r="M24" s="151"/>
    </row>
    <row r="25" spans="1:13" ht="18.75">
      <c r="A25" s="149"/>
      <c r="K25" s="152"/>
      <c r="M25" s="151"/>
    </row>
    <row r="26" spans="1:13" ht="18.75">
      <c r="A26" s="149"/>
      <c r="K26" s="152"/>
      <c r="M26" s="151"/>
    </row>
    <row r="27" spans="1:13" ht="18.75">
      <c r="A27" s="149"/>
      <c r="K27" s="152"/>
      <c r="M27" s="151"/>
    </row>
    <row r="28" spans="1:13" ht="18.75">
      <c r="A28" s="149"/>
      <c r="K28" s="152"/>
      <c r="M28" s="151"/>
    </row>
    <row r="29" spans="1:13" ht="18.75">
      <c r="A29" s="149"/>
      <c r="K29" s="152"/>
      <c r="M29" s="151"/>
    </row>
    <row r="30" spans="1:13" ht="18.75">
      <c r="A30" s="149"/>
      <c r="K30" s="152"/>
      <c r="M30" s="151"/>
    </row>
    <row r="31" spans="1:13" ht="18.75">
      <c r="A31" s="149"/>
      <c r="K31" s="152"/>
      <c r="M31" s="151"/>
    </row>
    <row r="32" spans="1:13" ht="18.75">
      <c r="A32" s="149"/>
      <c r="K32" s="152"/>
      <c r="M32" s="151"/>
    </row>
    <row r="33" spans="1:13" ht="18.75">
      <c r="A33" s="149"/>
      <c r="K33" s="152"/>
      <c r="M33" s="151"/>
    </row>
    <row r="34" spans="1:13" ht="18.75">
      <c r="A34" s="149"/>
      <c r="K34" s="150"/>
      <c r="M34" s="151"/>
    </row>
    <row r="35" spans="1:13" ht="18.75">
      <c r="A35" s="149"/>
      <c r="K35" s="150"/>
      <c r="M35" s="151"/>
    </row>
    <row r="36" spans="1:13" ht="18.75">
      <c r="A36" s="149"/>
      <c r="K36" s="150"/>
      <c r="M36" s="151"/>
    </row>
    <row r="37" spans="1:13" ht="18.75">
      <c r="A37" s="149"/>
      <c r="K37" s="150"/>
      <c r="M37" s="151"/>
    </row>
    <row r="38" spans="1:13" ht="18.75">
      <c r="A38" s="149"/>
      <c r="K38" s="150"/>
      <c r="M38" s="151"/>
    </row>
    <row r="39" spans="1:13" ht="18.75">
      <c r="A39" s="149"/>
      <c r="K39" s="150"/>
      <c r="M39" s="151"/>
    </row>
    <row r="40" spans="1:13" ht="18.75">
      <c r="A40" s="149"/>
      <c r="K40" s="150"/>
      <c r="M40" s="151"/>
    </row>
    <row r="41" spans="1:13" ht="18.75">
      <c r="A41" s="149"/>
      <c r="K41" s="150"/>
      <c r="M41" s="151"/>
    </row>
    <row r="42" spans="1:13" ht="18.75">
      <c r="A42" s="149"/>
      <c r="K42" s="150"/>
      <c r="M42" s="151"/>
    </row>
    <row r="43" spans="1:13" ht="18.75">
      <c r="A43" s="149"/>
      <c r="K43" s="150"/>
      <c r="M43" s="151"/>
    </row>
    <row r="44" spans="1:13" ht="18.75">
      <c r="A44" s="149"/>
      <c r="K44" s="150"/>
      <c r="M44" s="151"/>
    </row>
    <row r="45" spans="1:13" ht="18.75">
      <c r="A45" s="149"/>
      <c r="K45" s="150"/>
      <c r="M45" s="151"/>
    </row>
    <row r="46" spans="1:13" ht="18.75">
      <c r="A46" s="149"/>
      <c r="K46" s="150"/>
      <c r="M46" s="151"/>
    </row>
    <row r="47" spans="1:13" ht="18.75">
      <c r="A47" s="149"/>
      <c r="K47" s="150"/>
      <c r="M47" s="151"/>
    </row>
    <row r="48" spans="1:13" ht="18.75">
      <c r="A48" s="149"/>
      <c r="K48" s="150"/>
      <c r="M48" s="151"/>
    </row>
    <row r="49" spans="1:13" ht="18.75">
      <c r="A49" s="149"/>
      <c r="K49" s="150"/>
      <c r="M49" s="151"/>
    </row>
    <row r="50" spans="1:13" ht="18.75">
      <c r="A50" s="149"/>
      <c r="K50" s="150"/>
      <c r="M50" s="151"/>
    </row>
    <row r="51" spans="1:13" ht="18.75">
      <c r="A51" s="149"/>
      <c r="K51" s="150"/>
      <c r="M51" s="151"/>
    </row>
    <row r="52" spans="1:13" ht="18.75">
      <c r="A52" s="149"/>
      <c r="K52" s="150"/>
      <c r="M52" s="151"/>
    </row>
    <row r="53" spans="1:13" ht="18.75">
      <c r="A53" s="149"/>
      <c r="K53" s="150"/>
      <c r="M53" s="151"/>
    </row>
    <row r="54" spans="1:13" ht="18.75">
      <c r="A54" s="149"/>
      <c r="K54" s="150"/>
      <c r="M54" s="151"/>
    </row>
    <row r="55" spans="1:13" ht="18.75">
      <c r="A55" s="149"/>
      <c r="K55" s="150"/>
      <c r="M55" s="151"/>
    </row>
    <row r="56" spans="1:13" ht="18.75">
      <c r="A56" s="149"/>
      <c r="K56" s="150"/>
      <c r="M56" s="151"/>
    </row>
    <row r="57" spans="1:13" ht="18.75">
      <c r="A57" s="149"/>
      <c r="K57" s="150"/>
      <c r="M57" s="151"/>
    </row>
    <row r="58" spans="1:13" ht="18.75">
      <c r="A58" s="149"/>
      <c r="K58" s="150"/>
      <c r="M58" s="151"/>
    </row>
    <row r="59" spans="1:13" ht="18.75">
      <c r="A59" s="149"/>
      <c r="K59" s="150"/>
      <c r="M59" s="151"/>
    </row>
    <row r="60" spans="1:13" ht="18.75">
      <c r="A60" s="149"/>
      <c r="K60" s="150"/>
      <c r="M60" s="151"/>
    </row>
    <row r="61" spans="1:13" ht="18.75">
      <c r="A61" s="149"/>
      <c r="K61" s="150"/>
      <c r="M61" s="151"/>
    </row>
    <row r="62" spans="1:13" ht="18.75">
      <c r="A62" s="149"/>
      <c r="K62" s="150"/>
      <c r="M62" s="151"/>
    </row>
    <row r="63" spans="1:13" ht="18.75">
      <c r="A63" s="149"/>
      <c r="K63" s="150"/>
      <c r="M63" s="151"/>
    </row>
    <row r="64" spans="1:13" ht="18.75">
      <c r="A64" s="149"/>
      <c r="K64" s="150"/>
      <c r="M64" s="151"/>
    </row>
    <row r="65" spans="1:13" ht="18.75">
      <c r="A65" s="149"/>
      <c r="K65" s="150"/>
      <c r="M65" s="151"/>
    </row>
    <row r="66" spans="1:13" ht="18.75">
      <c r="A66" s="149"/>
      <c r="K66" s="150"/>
      <c r="M66" s="151"/>
    </row>
    <row r="67" spans="1:13" ht="18.75">
      <c r="A67" s="149"/>
      <c r="K67" s="150"/>
      <c r="M67" s="151"/>
    </row>
    <row r="68" spans="1:13" ht="18.75">
      <c r="A68" s="149"/>
      <c r="K68" s="150"/>
      <c r="M68" s="151"/>
    </row>
    <row r="69" spans="1:13">
      <c r="A69" s="149"/>
      <c r="K69" s="150"/>
    </row>
    <row r="70" spans="1:13">
      <c r="A70" s="149"/>
      <c r="K70" s="150"/>
    </row>
    <row r="71" spans="1:13">
      <c r="A71" s="149"/>
      <c r="K71" s="150"/>
    </row>
    <row r="72" spans="1:13">
      <c r="A72" s="149"/>
      <c r="K72" s="150"/>
    </row>
    <row r="73" spans="1:13">
      <c r="A73" s="149"/>
      <c r="K73" s="150"/>
    </row>
    <row r="74" spans="1:13">
      <c r="A74" s="149"/>
      <c r="K74" s="150"/>
    </row>
    <row r="75" spans="1:13">
      <c r="A75" s="149"/>
      <c r="K75" s="24"/>
    </row>
  </sheetData>
  <mergeCells count="8">
    <mergeCell ref="A1:L1"/>
    <mergeCell ref="A2:L2"/>
    <mergeCell ref="A3:L3"/>
    <mergeCell ref="A8:A9"/>
    <mergeCell ref="B8:B9"/>
    <mergeCell ref="C8:C9"/>
    <mergeCell ref="E8:I8"/>
    <mergeCell ref="L8:L9"/>
  </mergeCells>
  <printOptions horizontalCentered="1"/>
  <pageMargins left="0" right="0" top="0.78740157480314965" bottom="0.39370078740157483" header="0" footer="0"/>
  <pageSetup paperSize="9" firstPageNumber="165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74"/>
  <sheetViews>
    <sheetView view="pageLayout" topLeftCell="A7" zoomScaleNormal="100" zoomScaleSheetLayoutView="100" workbookViewId="0">
      <selection activeCell="F11" sqref="F11"/>
    </sheetView>
  </sheetViews>
  <sheetFormatPr defaultRowHeight="15.75"/>
  <cols>
    <col min="1" max="1" width="3.25" style="23" bestFit="1" customWidth="1"/>
    <col min="2" max="3" width="19.625" style="23" customWidth="1"/>
    <col min="4" max="4" width="15.625" style="23" customWidth="1"/>
    <col min="5" max="9" width="7.625" style="23" customWidth="1"/>
    <col min="10" max="10" width="15.625" style="23" customWidth="1"/>
    <col min="11" max="11" width="13.625" style="23" customWidth="1"/>
    <col min="12" max="12" width="9.125" style="21" customWidth="1"/>
    <col min="13" max="13" width="19.375" style="10" customWidth="1"/>
    <col min="14" max="257" width="9" style="10"/>
    <col min="258" max="258" width="2.25" style="10" customWidth="1"/>
    <col min="259" max="259" width="23.375" style="10" customWidth="1"/>
    <col min="260" max="260" width="16.375" style="10" customWidth="1"/>
    <col min="261" max="261" width="16.25" style="10" customWidth="1"/>
    <col min="262" max="265" width="6.875" style="10" customWidth="1"/>
    <col min="266" max="266" width="13.375" style="10" customWidth="1"/>
    <col min="267" max="267" width="15.375" style="10" customWidth="1"/>
    <col min="268" max="268" width="8.375" style="10" customWidth="1"/>
    <col min="269" max="269" width="19.375" style="10" customWidth="1"/>
    <col min="270" max="513" width="9" style="10"/>
    <col min="514" max="514" width="2.25" style="10" customWidth="1"/>
    <col min="515" max="515" width="23.375" style="10" customWidth="1"/>
    <col min="516" max="516" width="16.375" style="10" customWidth="1"/>
    <col min="517" max="517" width="16.25" style="10" customWidth="1"/>
    <col min="518" max="521" width="6.875" style="10" customWidth="1"/>
    <col min="522" max="522" width="13.375" style="10" customWidth="1"/>
    <col min="523" max="523" width="15.375" style="10" customWidth="1"/>
    <col min="524" max="524" width="8.375" style="10" customWidth="1"/>
    <col min="525" max="525" width="19.375" style="10" customWidth="1"/>
    <col min="526" max="769" width="9" style="10"/>
    <col min="770" max="770" width="2.25" style="10" customWidth="1"/>
    <col min="771" max="771" width="23.375" style="10" customWidth="1"/>
    <col min="772" max="772" width="16.375" style="10" customWidth="1"/>
    <col min="773" max="773" width="16.25" style="10" customWidth="1"/>
    <col min="774" max="777" width="6.875" style="10" customWidth="1"/>
    <col min="778" max="778" width="13.375" style="10" customWidth="1"/>
    <col min="779" max="779" width="15.375" style="10" customWidth="1"/>
    <col min="780" max="780" width="8.375" style="10" customWidth="1"/>
    <col min="781" max="781" width="19.375" style="10" customWidth="1"/>
    <col min="782" max="1025" width="9" style="10"/>
    <col min="1026" max="1026" width="2.25" style="10" customWidth="1"/>
    <col min="1027" max="1027" width="23.375" style="10" customWidth="1"/>
    <col min="1028" max="1028" width="16.375" style="10" customWidth="1"/>
    <col min="1029" max="1029" width="16.25" style="10" customWidth="1"/>
    <col min="1030" max="1033" width="6.875" style="10" customWidth="1"/>
    <col min="1034" max="1034" width="13.375" style="10" customWidth="1"/>
    <col min="1035" max="1035" width="15.375" style="10" customWidth="1"/>
    <col min="1036" max="1036" width="8.375" style="10" customWidth="1"/>
    <col min="1037" max="1037" width="19.375" style="10" customWidth="1"/>
    <col min="1038" max="1281" width="9" style="10"/>
    <col min="1282" max="1282" width="2.25" style="10" customWidth="1"/>
    <col min="1283" max="1283" width="23.375" style="10" customWidth="1"/>
    <col min="1284" max="1284" width="16.375" style="10" customWidth="1"/>
    <col min="1285" max="1285" width="16.25" style="10" customWidth="1"/>
    <col min="1286" max="1289" width="6.875" style="10" customWidth="1"/>
    <col min="1290" max="1290" width="13.375" style="10" customWidth="1"/>
    <col min="1291" max="1291" width="15.375" style="10" customWidth="1"/>
    <col min="1292" max="1292" width="8.375" style="10" customWidth="1"/>
    <col min="1293" max="1293" width="19.375" style="10" customWidth="1"/>
    <col min="1294" max="1537" width="9" style="10"/>
    <col min="1538" max="1538" width="2.25" style="10" customWidth="1"/>
    <col min="1539" max="1539" width="23.375" style="10" customWidth="1"/>
    <col min="1540" max="1540" width="16.375" style="10" customWidth="1"/>
    <col min="1541" max="1541" width="16.25" style="10" customWidth="1"/>
    <col min="1542" max="1545" width="6.875" style="10" customWidth="1"/>
    <col min="1546" max="1546" width="13.375" style="10" customWidth="1"/>
    <col min="1547" max="1547" width="15.375" style="10" customWidth="1"/>
    <col min="1548" max="1548" width="8.375" style="10" customWidth="1"/>
    <col min="1549" max="1549" width="19.375" style="10" customWidth="1"/>
    <col min="1550" max="1793" width="9" style="10"/>
    <col min="1794" max="1794" width="2.25" style="10" customWidth="1"/>
    <col min="1795" max="1795" width="23.375" style="10" customWidth="1"/>
    <col min="1796" max="1796" width="16.375" style="10" customWidth="1"/>
    <col min="1797" max="1797" width="16.25" style="10" customWidth="1"/>
    <col min="1798" max="1801" width="6.875" style="10" customWidth="1"/>
    <col min="1802" max="1802" width="13.375" style="10" customWidth="1"/>
    <col min="1803" max="1803" width="15.375" style="10" customWidth="1"/>
    <col min="1804" max="1804" width="8.375" style="10" customWidth="1"/>
    <col min="1805" max="1805" width="19.375" style="10" customWidth="1"/>
    <col min="1806" max="2049" width="9" style="10"/>
    <col min="2050" max="2050" width="2.25" style="10" customWidth="1"/>
    <col min="2051" max="2051" width="23.375" style="10" customWidth="1"/>
    <col min="2052" max="2052" width="16.375" style="10" customWidth="1"/>
    <col min="2053" max="2053" width="16.25" style="10" customWidth="1"/>
    <col min="2054" max="2057" width="6.875" style="10" customWidth="1"/>
    <col min="2058" max="2058" width="13.375" style="10" customWidth="1"/>
    <col min="2059" max="2059" width="15.375" style="10" customWidth="1"/>
    <col min="2060" max="2060" width="8.375" style="10" customWidth="1"/>
    <col min="2061" max="2061" width="19.375" style="10" customWidth="1"/>
    <col min="2062" max="2305" width="9" style="10"/>
    <col min="2306" max="2306" width="2.25" style="10" customWidth="1"/>
    <col min="2307" max="2307" width="23.375" style="10" customWidth="1"/>
    <col min="2308" max="2308" width="16.375" style="10" customWidth="1"/>
    <col min="2309" max="2309" width="16.25" style="10" customWidth="1"/>
    <col min="2310" max="2313" width="6.875" style="10" customWidth="1"/>
    <col min="2314" max="2314" width="13.375" style="10" customWidth="1"/>
    <col min="2315" max="2315" width="15.375" style="10" customWidth="1"/>
    <col min="2316" max="2316" width="8.375" style="10" customWidth="1"/>
    <col min="2317" max="2317" width="19.375" style="10" customWidth="1"/>
    <col min="2318" max="2561" width="9" style="10"/>
    <col min="2562" max="2562" width="2.25" style="10" customWidth="1"/>
    <col min="2563" max="2563" width="23.375" style="10" customWidth="1"/>
    <col min="2564" max="2564" width="16.375" style="10" customWidth="1"/>
    <col min="2565" max="2565" width="16.25" style="10" customWidth="1"/>
    <col min="2566" max="2569" width="6.875" style="10" customWidth="1"/>
    <col min="2570" max="2570" width="13.375" style="10" customWidth="1"/>
    <col min="2571" max="2571" width="15.375" style="10" customWidth="1"/>
    <col min="2572" max="2572" width="8.375" style="10" customWidth="1"/>
    <col min="2573" max="2573" width="19.375" style="10" customWidth="1"/>
    <col min="2574" max="2817" width="9" style="10"/>
    <col min="2818" max="2818" width="2.25" style="10" customWidth="1"/>
    <col min="2819" max="2819" width="23.375" style="10" customWidth="1"/>
    <col min="2820" max="2820" width="16.375" style="10" customWidth="1"/>
    <col min="2821" max="2821" width="16.25" style="10" customWidth="1"/>
    <col min="2822" max="2825" width="6.875" style="10" customWidth="1"/>
    <col min="2826" max="2826" width="13.375" style="10" customWidth="1"/>
    <col min="2827" max="2827" width="15.375" style="10" customWidth="1"/>
    <col min="2828" max="2828" width="8.375" style="10" customWidth="1"/>
    <col min="2829" max="2829" width="19.375" style="10" customWidth="1"/>
    <col min="2830" max="3073" width="9" style="10"/>
    <col min="3074" max="3074" width="2.25" style="10" customWidth="1"/>
    <col min="3075" max="3075" width="23.375" style="10" customWidth="1"/>
    <col min="3076" max="3076" width="16.375" style="10" customWidth="1"/>
    <col min="3077" max="3077" width="16.25" style="10" customWidth="1"/>
    <col min="3078" max="3081" width="6.875" style="10" customWidth="1"/>
    <col min="3082" max="3082" width="13.375" style="10" customWidth="1"/>
    <col min="3083" max="3083" width="15.375" style="10" customWidth="1"/>
    <col min="3084" max="3084" width="8.375" style="10" customWidth="1"/>
    <col min="3085" max="3085" width="19.375" style="10" customWidth="1"/>
    <col min="3086" max="3329" width="9" style="10"/>
    <col min="3330" max="3330" width="2.25" style="10" customWidth="1"/>
    <col min="3331" max="3331" width="23.375" style="10" customWidth="1"/>
    <col min="3332" max="3332" width="16.375" style="10" customWidth="1"/>
    <col min="3333" max="3333" width="16.25" style="10" customWidth="1"/>
    <col min="3334" max="3337" width="6.875" style="10" customWidth="1"/>
    <col min="3338" max="3338" width="13.375" style="10" customWidth="1"/>
    <col min="3339" max="3339" width="15.375" style="10" customWidth="1"/>
    <col min="3340" max="3340" width="8.375" style="10" customWidth="1"/>
    <col min="3341" max="3341" width="19.375" style="10" customWidth="1"/>
    <col min="3342" max="3585" width="9" style="10"/>
    <col min="3586" max="3586" width="2.25" style="10" customWidth="1"/>
    <col min="3587" max="3587" width="23.375" style="10" customWidth="1"/>
    <col min="3588" max="3588" width="16.375" style="10" customWidth="1"/>
    <col min="3589" max="3589" width="16.25" style="10" customWidth="1"/>
    <col min="3590" max="3593" width="6.875" style="10" customWidth="1"/>
    <col min="3594" max="3594" width="13.375" style="10" customWidth="1"/>
    <col min="3595" max="3595" width="15.375" style="10" customWidth="1"/>
    <col min="3596" max="3596" width="8.375" style="10" customWidth="1"/>
    <col min="3597" max="3597" width="19.375" style="10" customWidth="1"/>
    <col min="3598" max="3841" width="9" style="10"/>
    <col min="3842" max="3842" width="2.25" style="10" customWidth="1"/>
    <col min="3843" max="3843" width="23.375" style="10" customWidth="1"/>
    <col min="3844" max="3844" width="16.375" style="10" customWidth="1"/>
    <col min="3845" max="3845" width="16.25" style="10" customWidth="1"/>
    <col min="3846" max="3849" width="6.875" style="10" customWidth="1"/>
    <col min="3850" max="3850" width="13.375" style="10" customWidth="1"/>
    <col min="3851" max="3851" width="15.375" style="10" customWidth="1"/>
    <col min="3852" max="3852" width="8.375" style="10" customWidth="1"/>
    <col min="3853" max="3853" width="19.375" style="10" customWidth="1"/>
    <col min="3854" max="4097" width="9" style="10"/>
    <col min="4098" max="4098" width="2.25" style="10" customWidth="1"/>
    <col min="4099" max="4099" width="23.375" style="10" customWidth="1"/>
    <col min="4100" max="4100" width="16.375" style="10" customWidth="1"/>
    <col min="4101" max="4101" width="16.25" style="10" customWidth="1"/>
    <col min="4102" max="4105" width="6.875" style="10" customWidth="1"/>
    <col min="4106" max="4106" width="13.375" style="10" customWidth="1"/>
    <col min="4107" max="4107" width="15.375" style="10" customWidth="1"/>
    <col min="4108" max="4108" width="8.375" style="10" customWidth="1"/>
    <col min="4109" max="4109" width="19.375" style="10" customWidth="1"/>
    <col min="4110" max="4353" width="9" style="10"/>
    <col min="4354" max="4354" width="2.25" style="10" customWidth="1"/>
    <col min="4355" max="4355" width="23.375" style="10" customWidth="1"/>
    <col min="4356" max="4356" width="16.375" style="10" customWidth="1"/>
    <col min="4357" max="4357" width="16.25" style="10" customWidth="1"/>
    <col min="4358" max="4361" width="6.875" style="10" customWidth="1"/>
    <col min="4362" max="4362" width="13.375" style="10" customWidth="1"/>
    <col min="4363" max="4363" width="15.375" style="10" customWidth="1"/>
    <col min="4364" max="4364" width="8.375" style="10" customWidth="1"/>
    <col min="4365" max="4365" width="19.375" style="10" customWidth="1"/>
    <col min="4366" max="4609" width="9" style="10"/>
    <col min="4610" max="4610" width="2.25" style="10" customWidth="1"/>
    <col min="4611" max="4611" width="23.375" style="10" customWidth="1"/>
    <col min="4612" max="4612" width="16.375" style="10" customWidth="1"/>
    <col min="4613" max="4613" width="16.25" style="10" customWidth="1"/>
    <col min="4614" max="4617" width="6.875" style="10" customWidth="1"/>
    <col min="4618" max="4618" width="13.375" style="10" customWidth="1"/>
    <col min="4619" max="4619" width="15.375" style="10" customWidth="1"/>
    <col min="4620" max="4620" width="8.375" style="10" customWidth="1"/>
    <col min="4621" max="4621" width="19.375" style="10" customWidth="1"/>
    <col min="4622" max="4865" width="9" style="10"/>
    <col min="4866" max="4866" width="2.25" style="10" customWidth="1"/>
    <col min="4867" max="4867" width="23.375" style="10" customWidth="1"/>
    <col min="4868" max="4868" width="16.375" style="10" customWidth="1"/>
    <col min="4869" max="4869" width="16.25" style="10" customWidth="1"/>
    <col min="4870" max="4873" width="6.875" style="10" customWidth="1"/>
    <col min="4874" max="4874" width="13.375" style="10" customWidth="1"/>
    <col min="4875" max="4875" width="15.375" style="10" customWidth="1"/>
    <col min="4876" max="4876" width="8.375" style="10" customWidth="1"/>
    <col min="4877" max="4877" width="19.375" style="10" customWidth="1"/>
    <col min="4878" max="5121" width="9" style="10"/>
    <col min="5122" max="5122" width="2.25" style="10" customWidth="1"/>
    <col min="5123" max="5123" width="23.375" style="10" customWidth="1"/>
    <col min="5124" max="5124" width="16.375" style="10" customWidth="1"/>
    <col min="5125" max="5125" width="16.25" style="10" customWidth="1"/>
    <col min="5126" max="5129" width="6.875" style="10" customWidth="1"/>
    <col min="5130" max="5130" width="13.375" style="10" customWidth="1"/>
    <col min="5131" max="5131" width="15.375" style="10" customWidth="1"/>
    <col min="5132" max="5132" width="8.375" style="10" customWidth="1"/>
    <col min="5133" max="5133" width="19.375" style="10" customWidth="1"/>
    <col min="5134" max="5377" width="9" style="10"/>
    <col min="5378" max="5378" width="2.25" style="10" customWidth="1"/>
    <col min="5379" max="5379" width="23.375" style="10" customWidth="1"/>
    <col min="5380" max="5380" width="16.375" style="10" customWidth="1"/>
    <col min="5381" max="5381" width="16.25" style="10" customWidth="1"/>
    <col min="5382" max="5385" width="6.875" style="10" customWidth="1"/>
    <col min="5386" max="5386" width="13.375" style="10" customWidth="1"/>
    <col min="5387" max="5387" width="15.375" style="10" customWidth="1"/>
    <col min="5388" max="5388" width="8.375" style="10" customWidth="1"/>
    <col min="5389" max="5389" width="19.375" style="10" customWidth="1"/>
    <col min="5390" max="5633" width="9" style="10"/>
    <col min="5634" max="5634" width="2.25" style="10" customWidth="1"/>
    <col min="5635" max="5635" width="23.375" style="10" customWidth="1"/>
    <col min="5636" max="5636" width="16.375" style="10" customWidth="1"/>
    <col min="5637" max="5637" width="16.25" style="10" customWidth="1"/>
    <col min="5638" max="5641" width="6.875" style="10" customWidth="1"/>
    <col min="5642" max="5642" width="13.375" style="10" customWidth="1"/>
    <col min="5643" max="5643" width="15.375" style="10" customWidth="1"/>
    <col min="5644" max="5644" width="8.375" style="10" customWidth="1"/>
    <col min="5645" max="5645" width="19.375" style="10" customWidth="1"/>
    <col min="5646" max="5889" width="9" style="10"/>
    <col min="5890" max="5890" width="2.25" style="10" customWidth="1"/>
    <col min="5891" max="5891" width="23.375" style="10" customWidth="1"/>
    <col min="5892" max="5892" width="16.375" style="10" customWidth="1"/>
    <col min="5893" max="5893" width="16.25" style="10" customWidth="1"/>
    <col min="5894" max="5897" width="6.875" style="10" customWidth="1"/>
    <col min="5898" max="5898" width="13.375" style="10" customWidth="1"/>
    <col min="5899" max="5899" width="15.375" style="10" customWidth="1"/>
    <col min="5900" max="5900" width="8.375" style="10" customWidth="1"/>
    <col min="5901" max="5901" width="19.375" style="10" customWidth="1"/>
    <col min="5902" max="6145" width="9" style="10"/>
    <col min="6146" max="6146" width="2.25" style="10" customWidth="1"/>
    <col min="6147" max="6147" width="23.375" style="10" customWidth="1"/>
    <col min="6148" max="6148" width="16.375" style="10" customWidth="1"/>
    <col min="6149" max="6149" width="16.25" style="10" customWidth="1"/>
    <col min="6150" max="6153" width="6.875" style="10" customWidth="1"/>
    <col min="6154" max="6154" width="13.375" style="10" customWidth="1"/>
    <col min="6155" max="6155" width="15.375" style="10" customWidth="1"/>
    <col min="6156" max="6156" width="8.375" style="10" customWidth="1"/>
    <col min="6157" max="6157" width="19.375" style="10" customWidth="1"/>
    <col min="6158" max="6401" width="9" style="10"/>
    <col min="6402" max="6402" width="2.25" style="10" customWidth="1"/>
    <col min="6403" max="6403" width="23.375" style="10" customWidth="1"/>
    <col min="6404" max="6404" width="16.375" style="10" customWidth="1"/>
    <col min="6405" max="6405" width="16.25" style="10" customWidth="1"/>
    <col min="6406" max="6409" width="6.875" style="10" customWidth="1"/>
    <col min="6410" max="6410" width="13.375" style="10" customWidth="1"/>
    <col min="6411" max="6411" width="15.375" style="10" customWidth="1"/>
    <col min="6412" max="6412" width="8.375" style="10" customWidth="1"/>
    <col min="6413" max="6413" width="19.375" style="10" customWidth="1"/>
    <col min="6414" max="6657" width="9" style="10"/>
    <col min="6658" max="6658" width="2.25" style="10" customWidth="1"/>
    <col min="6659" max="6659" width="23.375" style="10" customWidth="1"/>
    <col min="6660" max="6660" width="16.375" style="10" customWidth="1"/>
    <col min="6661" max="6661" width="16.25" style="10" customWidth="1"/>
    <col min="6662" max="6665" width="6.875" style="10" customWidth="1"/>
    <col min="6666" max="6666" width="13.375" style="10" customWidth="1"/>
    <col min="6667" max="6667" width="15.375" style="10" customWidth="1"/>
    <col min="6668" max="6668" width="8.375" style="10" customWidth="1"/>
    <col min="6669" max="6669" width="19.375" style="10" customWidth="1"/>
    <col min="6670" max="6913" width="9" style="10"/>
    <col min="6914" max="6914" width="2.25" style="10" customWidth="1"/>
    <col min="6915" max="6915" width="23.375" style="10" customWidth="1"/>
    <col min="6916" max="6916" width="16.375" style="10" customWidth="1"/>
    <col min="6917" max="6917" width="16.25" style="10" customWidth="1"/>
    <col min="6918" max="6921" width="6.875" style="10" customWidth="1"/>
    <col min="6922" max="6922" width="13.375" style="10" customWidth="1"/>
    <col min="6923" max="6923" width="15.375" style="10" customWidth="1"/>
    <col min="6924" max="6924" width="8.375" style="10" customWidth="1"/>
    <col min="6925" max="6925" width="19.375" style="10" customWidth="1"/>
    <col min="6926" max="7169" width="9" style="10"/>
    <col min="7170" max="7170" width="2.25" style="10" customWidth="1"/>
    <col min="7171" max="7171" width="23.375" style="10" customWidth="1"/>
    <col min="7172" max="7172" width="16.375" style="10" customWidth="1"/>
    <col min="7173" max="7173" width="16.25" style="10" customWidth="1"/>
    <col min="7174" max="7177" width="6.875" style="10" customWidth="1"/>
    <col min="7178" max="7178" width="13.375" style="10" customWidth="1"/>
    <col min="7179" max="7179" width="15.375" style="10" customWidth="1"/>
    <col min="7180" max="7180" width="8.375" style="10" customWidth="1"/>
    <col min="7181" max="7181" width="19.375" style="10" customWidth="1"/>
    <col min="7182" max="7425" width="9" style="10"/>
    <col min="7426" max="7426" width="2.25" style="10" customWidth="1"/>
    <col min="7427" max="7427" width="23.375" style="10" customWidth="1"/>
    <col min="7428" max="7428" width="16.375" style="10" customWidth="1"/>
    <col min="7429" max="7429" width="16.25" style="10" customWidth="1"/>
    <col min="7430" max="7433" width="6.875" style="10" customWidth="1"/>
    <col min="7434" max="7434" width="13.375" style="10" customWidth="1"/>
    <col min="7435" max="7435" width="15.375" style="10" customWidth="1"/>
    <col min="7436" max="7436" width="8.375" style="10" customWidth="1"/>
    <col min="7437" max="7437" width="19.375" style="10" customWidth="1"/>
    <col min="7438" max="7681" width="9" style="10"/>
    <col min="7682" max="7682" width="2.25" style="10" customWidth="1"/>
    <col min="7683" max="7683" width="23.375" style="10" customWidth="1"/>
    <col min="7684" max="7684" width="16.375" style="10" customWidth="1"/>
    <col min="7685" max="7685" width="16.25" style="10" customWidth="1"/>
    <col min="7686" max="7689" width="6.875" style="10" customWidth="1"/>
    <col min="7690" max="7690" width="13.375" style="10" customWidth="1"/>
    <col min="7691" max="7691" width="15.375" style="10" customWidth="1"/>
    <col min="7692" max="7692" width="8.375" style="10" customWidth="1"/>
    <col min="7693" max="7693" width="19.375" style="10" customWidth="1"/>
    <col min="7694" max="7937" width="9" style="10"/>
    <col min="7938" max="7938" width="2.25" style="10" customWidth="1"/>
    <col min="7939" max="7939" width="23.375" style="10" customWidth="1"/>
    <col min="7940" max="7940" width="16.375" style="10" customWidth="1"/>
    <col min="7941" max="7941" width="16.25" style="10" customWidth="1"/>
    <col min="7942" max="7945" width="6.875" style="10" customWidth="1"/>
    <col min="7946" max="7946" width="13.375" style="10" customWidth="1"/>
    <col min="7947" max="7947" width="15.375" style="10" customWidth="1"/>
    <col min="7948" max="7948" width="8.375" style="10" customWidth="1"/>
    <col min="7949" max="7949" width="19.375" style="10" customWidth="1"/>
    <col min="7950" max="8193" width="9" style="10"/>
    <col min="8194" max="8194" width="2.25" style="10" customWidth="1"/>
    <col min="8195" max="8195" width="23.375" style="10" customWidth="1"/>
    <col min="8196" max="8196" width="16.375" style="10" customWidth="1"/>
    <col min="8197" max="8197" width="16.25" style="10" customWidth="1"/>
    <col min="8198" max="8201" width="6.875" style="10" customWidth="1"/>
    <col min="8202" max="8202" width="13.375" style="10" customWidth="1"/>
    <col min="8203" max="8203" width="15.375" style="10" customWidth="1"/>
    <col min="8204" max="8204" width="8.375" style="10" customWidth="1"/>
    <col min="8205" max="8205" width="19.375" style="10" customWidth="1"/>
    <col min="8206" max="8449" width="9" style="10"/>
    <col min="8450" max="8450" width="2.25" style="10" customWidth="1"/>
    <col min="8451" max="8451" width="23.375" style="10" customWidth="1"/>
    <col min="8452" max="8452" width="16.375" style="10" customWidth="1"/>
    <col min="8453" max="8453" width="16.25" style="10" customWidth="1"/>
    <col min="8454" max="8457" width="6.875" style="10" customWidth="1"/>
    <col min="8458" max="8458" width="13.375" style="10" customWidth="1"/>
    <col min="8459" max="8459" width="15.375" style="10" customWidth="1"/>
    <col min="8460" max="8460" width="8.375" style="10" customWidth="1"/>
    <col min="8461" max="8461" width="19.375" style="10" customWidth="1"/>
    <col min="8462" max="8705" width="9" style="10"/>
    <col min="8706" max="8706" width="2.25" style="10" customWidth="1"/>
    <col min="8707" max="8707" width="23.375" style="10" customWidth="1"/>
    <col min="8708" max="8708" width="16.375" style="10" customWidth="1"/>
    <col min="8709" max="8709" width="16.25" style="10" customWidth="1"/>
    <col min="8710" max="8713" width="6.875" style="10" customWidth="1"/>
    <col min="8714" max="8714" width="13.375" style="10" customWidth="1"/>
    <col min="8715" max="8715" width="15.375" style="10" customWidth="1"/>
    <col min="8716" max="8716" width="8.375" style="10" customWidth="1"/>
    <col min="8717" max="8717" width="19.375" style="10" customWidth="1"/>
    <col min="8718" max="8961" width="9" style="10"/>
    <col min="8962" max="8962" width="2.25" style="10" customWidth="1"/>
    <col min="8963" max="8963" width="23.375" style="10" customWidth="1"/>
    <col min="8964" max="8964" width="16.375" style="10" customWidth="1"/>
    <col min="8965" max="8965" width="16.25" style="10" customWidth="1"/>
    <col min="8966" max="8969" width="6.875" style="10" customWidth="1"/>
    <col min="8970" max="8970" width="13.375" style="10" customWidth="1"/>
    <col min="8971" max="8971" width="15.375" style="10" customWidth="1"/>
    <col min="8972" max="8972" width="8.375" style="10" customWidth="1"/>
    <col min="8973" max="8973" width="19.375" style="10" customWidth="1"/>
    <col min="8974" max="9217" width="9" style="10"/>
    <col min="9218" max="9218" width="2.25" style="10" customWidth="1"/>
    <col min="9219" max="9219" width="23.375" style="10" customWidth="1"/>
    <col min="9220" max="9220" width="16.375" style="10" customWidth="1"/>
    <col min="9221" max="9221" width="16.25" style="10" customWidth="1"/>
    <col min="9222" max="9225" width="6.875" style="10" customWidth="1"/>
    <col min="9226" max="9226" width="13.375" style="10" customWidth="1"/>
    <col min="9227" max="9227" width="15.375" style="10" customWidth="1"/>
    <col min="9228" max="9228" width="8.375" style="10" customWidth="1"/>
    <col min="9229" max="9229" width="19.375" style="10" customWidth="1"/>
    <col min="9230" max="9473" width="9" style="10"/>
    <col min="9474" max="9474" width="2.25" style="10" customWidth="1"/>
    <col min="9475" max="9475" width="23.375" style="10" customWidth="1"/>
    <col min="9476" max="9476" width="16.375" style="10" customWidth="1"/>
    <col min="9477" max="9477" width="16.25" style="10" customWidth="1"/>
    <col min="9478" max="9481" width="6.875" style="10" customWidth="1"/>
    <col min="9482" max="9482" width="13.375" style="10" customWidth="1"/>
    <col min="9483" max="9483" width="15.375" style="10" customWidth="1"/>
    <col min="9484" max="9484" width="8.375" style="10" customWidth="1"/>
    <col min="9485" max="9485" width="19.375" style="10" customWidth="1"/>
    <col min="9486" max="9729" width="9" style="10"/>
    <col min="9730" max="9730" width="2.25" style="10" customWidth="1"/>
    <col min="9731" max="9731" width="23.375" style="10" customWidth="1"/>
    <col min="9732" max="9732" width="16.375" style="10" customWidth="1"/>
    <col min="9733" max="9733" width="16.25" style="10" customWidth="1"/>
    <col min="9734" max="9737" width="6.875" style="10" customWidth="1"/>
    <col min="9738" max="9738" width="13.375" style="10" customWidth="1"/>
    <col min="9739" max="9739" width="15.375" style="10" customWidth="1"/>
    <col min="9740" max="9740" width="8.375" style="10" customWidth="1"/>
    <col min="9741" max="9741" width="19.375" style="10" customWidth="1"/>
    <col min="9742" max="9985" width="9" style="10"/>
    <col min="9986" max="9986" width="2.25" style="10" customWidth="1"/>
    <col min="9987" max="9987" width="23.375" style="10" customWidth="1"/>
    <col min="9988" max="9988" width="16.375" style="10" customWidth="1"/>
    <col min="9989" max="9989" width="16.25" style="10" customWidth="1"/>
    <col min="9990" max="9993" width="6.875" style="10" customWidth="1"/>
    <col min="9994" max="9994" width="13.375" style="10" customWidth="1"/>
    <col min="9995" max="9995" width="15.375" style="10" customWidth="1"/>
    <col min="9996" max="9996" width="8.375" style="10" customWidth="1"/>
    <col min="9997" max="9997" width="19.375" style="10" customWidth="1"/>
    <col min="9998" max="10241" width="9" style="10"/>
    <col min="10242" max="10242" width="2.25" style="10" customWidth="1"/>
    <col min="10243" max="10243" width="23.375" style="10" customWidth="1"/>
    <col min="10244" max="10244" width="16.375" style="10" customWidth="1"/>
    <col min="10245" max="10245" width="16.25" style="10" customWidth="1"/>
    <col min="10246" max="10249" width="6.875" style="10" customWidth="1"/>
    <col min="10250" max="10250" width="13.375" style="10" customWidth="1"/>
    <col min="10251" max="10251" width="15.375" style="10" customWidth="1"/>
    <col min="10252" max="10252" width="8.375" style="10" customWidth="1"/>
    <col min="10253" max="10253" width="19.375" style="10" customWidth="1"/>
    <col min="10254" max="10497" width="9" style="10"/>
    <col min="10498" max="10498" width="2.25" style="10" customWidth="1"/>
    <col min="10499" max="10499" width="23.375" style="10" customWidth="1"/>
    <col min="10500" max="10500" width="16.375" style="10" customWidth="1"/>
    <col min="10501" max="10501" width="16.25" style="10" customWidth="1"/>
    <col min="10502" max="10505" width="6.875" style="10" customWidth="1"/>
    <col min="10506" max="10506" width="13.375" style="10" customWidth="1"/>
    <col min="10507" max="10507" width="15.375" style="10" customWidth="1"/>
    <col min="10508" max="10508" width="8.375" style="10" customWidth="1"/>
    <col min="10509" max="10509" width="19.375" style="10" customWidth="1"/>
    <col min="10510" max="10753" width="9" style="10"/>
    <col min="10754" max="10754" width="2.25" style="10" customWidth="1"/>
    <col min="10755" max="10755" width="23.375" style="10" customWidth="1"/>
    <col min="10756" max="10756" width="16.375" style="10" customWidth="1"/>
    <col min="10757" max="10757" width="16.25" style="10" customWidth="1"/>
    <col min="10758" max="10761" width="6.875" style="10" customWidth="1"/>
    <col min="10762" max="10762" width="13.375" style="10" customWidth="1"/>
    <col min="10763" max="10763" width="15.375" style="10" customWidth="1"/>
    <col min="10764" max="10764" width="8.375" style="10" customWidth="1"/>
    <col min="10765" max="10765" width="19.375" style="10" customWidth="1"/>
    <col min="10766" max="11009" width="9" style="10"/>
    <col min="11010" max="11010" width="2.25" style="10" customWidth="1"/>
    <col min="11011" max="11011" width="23.375" style="10" customWidth="1"/>
    <col min="11012" max="11012" width="16.375" style="10" customWidth="1"/>
    <col min="11013" max="11013" width="16.25" style="10" customWidth="1"/>
    <col min="11014" max="11017" width="6.875" style="10" customWidth="1"/>
    <col min="11018" max="11018" width="13.375" style="10" customWidth="1"/>
    <col min="11019" max="11019" width="15.375" style="10" customWidth="1"/>
    <col min="11020" max="11020" width="8.375" style="10" customWidth="1"/>
    <col min="11021" max="11021" width="19.375" style="10" customWidth="1"/>
    <col min="11022" max="11265" width="9" style="10"/>
    <col min="11266" max="11266" width="2.25" style="10" customWidth="1"/>
    <col min="11267" max="11267" width="23.375" style="10" customWidth="1"/>
    <col min="11268" max="11268" width="16.375" style="10" customWidth="1"/>
    <col min="11269" max="11269" width="16.25" style="10" customWidth="1"/>
    <col min="11270" max="11273" width="6.875" style="10" customWidth="1"/>
    <col min="11274" max="11274" width="13.375" style="10" customWidth="1"/>
    <col min="11275" max="11275" width="15.375" style="10" customWidth="1"/>
    <col min="11276" max="11276" width="8.375" style="10" customWidth="1"/>
    <col min="11277" max="11277" width="19.375" style="10" customWidth="1"/>
    <col min="11278" max="11521" width="9" style="10"/>
    <col min="11522" max="11522" width="2.25" style="10" customWidth="1"/>
    <col min="11523" max="11523" width="23.375" style="10" customWidth="1"/>
    <col min="11524" max="11524" width="16.375" style="10" customWidth="1"/>
    <col min="11525" max="11525" width="16.25" style="10" customWidth="1"/>
    <col min="11526" max="11529" width="6.875" style="10" customWidth="1"/>
    <col min="11530" max="11530" width="13.375" style="10" customWidth="1"/>
    <col min="11531" max="11531" width="15.375" style="10" customWidth="1"/>
    <col min="11532" max="11532" width="8.375" style="10" customWidth="1"/>
    <col min="11533" max="11533" width="19.375" style="10" customWidth="1"/>
    <col min="11534" max="11777" width="9" style="10"/>
    <col min="11778" max="11778" width="2.25" style="10" customWidth="1"/>
    <col min="11779" max="11779" width="23.375" style="10" customWidth="1"/>
    <col min="11780" max="11780" width="16.375" style="10" customWidth="1"/>
    <col min="11781" max="11781" width="16.25" style="10" customWidth="1"/>
    <col min="11782" max="11785" width="6.875" style="10" customWidth="1"/>
    <col min="11786" max="11786" width="13.375" style="10" customWidth="1"/>
    <col min="11787" max="11787" width="15.375" style="10" customWidth="1"/>
    <col min="11788" max="11788" width="8.375" style="10" customWidth="1"/>
    <col min="11789" max="11789" width="19.375" style="10" customWidth="1"/>
    <col min="11790" max="12033" width="9" style="10"/>
    <col min="12034" max="12034" width="2.25" style="10" customWidth="1"/>
    <col min="12035" max="12035" width="23.375" style="10" customWidth="1"/>
    <col min="12036" max="12036" width="16.375" style="10" customWidth="1"/>
    <col min="12037" max="12037" width="16.25" style="10" customWidth="1"/>
    <col min="12038" max="12041" width="6.875" style="10" customWidth="1"/>
    <col min="12042" max="12042" width="13.375" style="10" customWidth="1"/>
    <col min="12043" max="12043" width="15.375" style="10" customWidth="1"/>
    <col min="12044" max="12044" width="8.375" style="10" customWidth="1"/>
    <col min="12045" max="12045" width="19.375" style="10" customWidth="1"/>
    <col min="12046" max="12289" width="9" style="10"/>
    <col min="12290" max="12290" width="2.25" style="10" customWidth="1"/>
    <col min="12291" max="12291" width="23.375" style="10" customWidth="1"/>
    <col min="12292" max="12292" width="16.375" style="10" customWidth="1"/>
    <col min="12293" max="12293" width="16.25" style="10" customWidth="1"/>
    <col min="12294" max="12297" width="6.875" style="10" customWidth="1"/>
    <col min="12298" max="12298" width="13.375" style="10" customWidth="1"/>
    <col min="12299" max="12299" width="15.375" style="10" customWidth="1"/>
    <col min="12300" max="12300" width="8.375" style="10" customWidth="1"/>
    <col min="12301" max="12301" width="19.375" style="10" customWidth="1"/>
    <col min="12302" max="12545" width="9" style="10"/>
    <col min="12546" max="12546" width="2.25" style="10" customWidth="1"/>
    <col min="12547" max="12547" width="23.375" style="10" customWidth="1"/>
    <col min="12548" max="12548" width="16.375" style="10" customWidth="1"/>
    <col min="12549" max="12549" width="16.25" style="10" customWidth="1"/>
    <col min="12550" max="12553" width="6.875" style="10" customWidth="1"/>
    <col min="12554" max="12554" width="13.375" style="10" customWidth="1"/>
    <col min="12555" max="12555" width="15.375" style="10" customWidth="1"/>
    <col min="12556" max="12556" width="8.375" style="10" customWidth="1"/>
    <col min="12557" max="12557" width="19.375" style="10" customWidth="1"/>
    <col min="12558" max="12801" width="9" style="10"/>
    <col min="12802" max="12802" width="2.25" style="10" customWidth="1"/>
    <col min="12803" max="12803" width="23.375" style="10" customWidth="1"/>
    <col min="12804" max="12804" width="16.375" style="10" customWidth="1"/>
    <col min="12805" max="12805" width="16.25" style="10" customWidth="1"/>
    <col min="12806" max="12809" width="6.875" style="10" customWidth="1"/>
    <col min="12810" max="12810" width="13.375" style="10" customWidth="1"/>
    <col min="12811" max="12811" width="15.375" style="10" customWidth="1"/>
    <col min="12812" max="12812" width="8.375" style="10" customWidth="1"/>
    <col min="12813" max="12813" width="19.375" style="10" customWidth="1"/>
    <col min="12814" max="13057" width="9" style="10"/>
    <col min="13058" max="13058" width="2.25" style="10" customWidth="1"/>
    <col min="13059" max="13059" width="23.375" style="10" customWidth="1"/>
    <col min="13060" max="13060" width="16.375" style="10" customWidth="1"/>
    <col min="13061" max="13061" width="16.25" style="10" customWidth="1"/>
    <col min="13062" max="13065" width="6.875" style="10" customWidth="1"/>
    <col min="13066" max="13066" width="13.375" style="10" customWidth="1"/>
    <col min="13067" max="13067" width="15.375" style="10" customWidth="1"/>
    <col min="13068" max="13068" width="8.375" style="10" customWidth="1"/>
    <col min="13069" max="13069" width="19.375" style="10" customWidth="1"/>
    <col min="13070" max="13313" width="9" style="10"/>
    <col min="13314" max="13314" width="2.25" style="10" customWidth="1"/>
    <col min="13315" max="13315" width="23.375" style="10" customWidth="1"/>
    <col min="13316" max="13316" width="16.375" style="10" customWidth="1"/>
    <col min="13317" max="13317" width="16.25" style="10" customWidth="1"/>
    <col min="13318" max="13321" width="6.875" style="10" customWidth="1"/>
    <col min="13322" max="13322" width="13.375" style="10" customWidth="1"/>
    <col min="13323" max="13323" width="15.375" style="10" customWidth="1"/>
    <col min="13324" max="13324" width="8.375" style="10" customWidth="1"/>
    <col min="13325" max="13325" width="19.375" style="10" customWidth="1"/>
    <col min="13326" max="13569" width="9" style="10"/>
    <col min="13570" max="13570" width="2.25" style="10" customWidth="1"/>
    <col min="13571" max="13571" width="23.375" style="10" customWidth="1"/>
    <col min="13572" max="13572" width="16.375" style="10" customWidth="1"/>
    <col min="13573" max="13573" width="16.25" style="10" customWidth="1"/>
    <col min="13574" max="13577" width="6.875" style="10" customWidth="1"/>
    <col min="13578" max="13578" width="13.375" style="10" customWidth="1"/>
    <col min="13579" max="13579" width="15.375" style="10" customWidth="1"/>
    <col min="13580" max="13580" width="8.375" style="10" customWidth="1"/>
    <col min="13581" max="13581" width="19.375" style="10" customWidth="1"/>
    <col min="13582" max="13825" width="9" style="10"/>
    <col min="13826" max="13826" width="2.25" style="10" customWidth="1"/>
    <col min="13827" max="13827" width="23.375" style="10" customWidth="1"/>
    <col min="13828" max="13828" width="16.375" style="10" customWidth="1"/>
    <col min="13829" max="13829" width="16.25" style="10" customWidth="1"/>
    <col min="13830" max="13833" width="6.875" style="10" customWidth="1"/>
    <col min="13834" max="13834" width="13.375" style="10" customWidth="1"/>
    <col min="13835" max="13835" width="15.375" style="10" customWidth="1"/>
    <col min="13836" max="13836" width="8.375" style="10" customWidth="1"/>
    <col min="13837" max="13837" width="19.375" style="10" customWidth="1"/>
    <col min="13838" max="14081" width="9" style="10"/>
    <col min="14082" max="14082" width="2.25" style="10" customWidth="1"/>
    <col min="14083" max="14083" width="23.375" style="10" customWidth="1"/>
    <col min="14084" max="14084" width="16.375" style="10" customWidth="1"/>
    <col min="14085" max="14085" width="16.25" style="10" customWidth="1"/>
    <col min="14086" max="14089" width="6.875" style="10" customWidth="1"/>
    <col min="14090" max="14090" width="13.375" style="10" customWidth="1"/>
    <col min="14091" max="14091" width="15.375" style="10" customWidth="1"/>
    <col min="14092" max="14092" width="8.375" style="10" customWidth="1"/>
    <col min="14093" max="14093" width="19.375" style="10" customWidth="1"/>
    <col min="14094" max="14337" width="9" style="10"/>
    <col min="14338" max="14338" width="2.25" style="10" customWidth="1"/>
    <col min="14339" max="14339" width="23.375" style="10" customWidth="1"/>
    <col min="14340" max="14340" width="16.375" style="10" customWidth="1"/>
    <col min="14341" max="14341" width="16.25" style="10" customWidth="1"/>
    <col min="14342" max="14345" width="6.875" style="10" customWidth="1"/>
    <col min="14346" max="14346" width="13.375" style="10" customWidth="1"/>
    <col min="14347" max="14347" width="15.375" style="10" customWidth="1"/>
    <col min="14348" max="14348" width="8.375" style="10" customWidth="1"/>
    <col min="14349" max="14349" width="19.375" style="10" customWidth="1"/>
    <col min="14350" max="14593" width="9" style="10"/>
    <col min="14594" max="14594" width="2.25" style="10" customWidth="1"/>
    <col min="14595" max="14595" width="23.375" style="10" customWidth="1"/>
    <col min="14596" max="14596" width="16.375" style="10" customWidth="1"/>
    <col min="14597" max="14597" width="16.25" style="10" customWidth="1"/>
    <col min="14598" max="14601" width="6.875" style="10" customWidth="1"/>
    <col min="14602" max="14602" width="13.375" style="10" customWidth="1"/>
    <col min="14603" max="14603" width="15.375" style="10" customWidth="1"/>
    <col min="14604" max="14604" width="8.375" style="10" customWidth="1"/>
    <col min="14605" max="14605" width="19.375" style="10" customWidth="1"/>
    <col min="14606" max="14849" width="9" style="10"/>
    <col min="14850" max="14850" width="2.25" style="10" customWidth="1"/>
    <col min="14851" max="14851" width="23.375" style="10" customWidth="1"/>
    <col min="14852" max="14852" width="16.375" style="10" customWidth="1"/>
    <col min="14853" max="14853" width="16.25" style="10" customWidth="1"/>
    <col min="14854" max="14857" width="6.875" style="10" customWidth="1"/>
    <col min="14858" max="14858" width="13.375" style="10" customWidth="1"/>
    <col min="14859" max="14859" width="15.375" style="10" customWidth="1"/>
    <col min="14860" max="14860" width="8.375" style="10" customWidth="1"/>
    <col min="14861" max="14861" width="19.375" style="10" customWidth="1"/>
    <col min="14862" max="15105" width="9" style="10"/>
    <col min="15106" max="15106" width="2.25" style="10" customWidth="1"/>
    <col min="15107" max="15107" width="23.375" style="10" customWidth="1"/>
    <col min="15108" max="15108" width="16.375" style="10" customWidth="1"/>
    <col min="15109" max="15109" width="16.25" style="10" customWidth="1"/>
    <col min="15110" max="15113" width="6.875" style="10" customWidth="1"/>
    <col min="15114" max="15114" width="13.375" style="10" customWidth="1"/>
    <col min="15115" max="15115" width="15.375" style="10" customWidth="1"/>
    <col min="15116" max="15116" width="8.375" style="10" customWidth="1"/>
    <col min="15117" max="15117" width="19.375" style="10" customWidth="1"/>
    <col min="15118" max="15361" width="9" style="10"/>
    <col min="15362" max="15362" width="2.25" style="10" customWidth="1"/>
    <col min="15363" max="15363" width="23.375" style="10" customWidth="1"/>
    <col min="15364" max="15364" width="16.375" style="10" customWidth="1"/>
    <col min="15365" max="15365" width="16.25" style="10" customWidth="1"/>
    <col min="15366" max="15369" width="6.875" style="10" customWidth="1"/>
    <col min="15370" max="15370" width="13.375" style="10" customWidth="1"/>
    <col min="15371" max="15371" width="15.375" style="10" customWidth="1"/>
    <col min="15372" max="15372" width="8.375" style="10" customWidth="1"/>
    <col min="15373" max="15373" width="19.375" style="10" customWidth="1"/>
    <col min="15374" max="15617" width="9" style="10"/>
    <col min="15618" max="15618" width="2.25" style="10" customWidth="1"/>
    <col min="15619" max="15619" width="23.375" style="10" customWidth="1"/>
    <col min="15620" max="15620" width="16.375" style="10" customWidth="1"/>
    <col min="15621" max="15621" width="16.25" style="10" customWidth="1"/>
    <col min="15622" max="15625" width="6.875" style="10" customWidth="1"/>
    <col min="15626" max="15626" width="13.375" style="10" customWidth="1"/>
    <col min="15627" max="15627" width="15.375" style="10" customWidth="1"/>
    <col min="15628" max="15628" width="8.375" style="10" customWidth="1"/>
    <col min="15629" max="15629" width="19.375" style="10" customWidth="1"/>
    <col min="15630" max="15873" width="9" style="10"/>
    <col min="15874" max="15874" width="2.25" style="10" customWidth="1"/>
    <col min="15875" max="15875" width="23.375" style="10" customWidth="1"/>
    <col min="15876" max="15876" width="16.375" style="10" customWidth="1"/>
    <col min="15877" max="15877" width="16.25" style="10" customWidth="1"/>
    <col min="15878" max="15881" width="6.875" style="10" customWidth="1"/>
    <col min="15882" max="15882" width="13.375" style="10" customWidth="1"/>
    <col min="15883" max="15883" width="15.375" style="10" customWidth="1"/>
    <col min="15884" max="15884" width="8.375" style="10" customWidth="1"/>
    <col min="15885" max="15885" width="19.375" style="10" customWidth="1"/>
    <col min="15886" max="16129" width="9" style="10"/>
    <col min="16130" max="16130" width="2.25" style="10" customWidth="1"/>
    <col min="16131" max="16131" width="23.375" style="10" customWidth="1"/>
    <col min="16132" max="16132" width="16.375" style="10" customWidth="1"/>
    <col min="16133" max="16133" width="16.25" style="10" customWidth="1"/>
    <col min="16134" max="16137" width="6.875" style="10" customWidth="1"/>
    <col min="16138" max="16138" width="13.375" style="10" customWidth="1"/>
    <col min="16139" max="16139" width="15.375" style="10" customWidth="1"/>
    <col min="16140" max="16140" width="8.375" style="10" customWidth="1"/>
    <col min="16141" max="16141" width="19.375" style="10" customWidth="1"/>
    <col min="16142" max="16384" width="9" style="10"/>
  </cols>
  <sheetData>
    <row r="1" spans="1:12" s="9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9" customFormat="1" ht="21">
      <c r="A4" s="116" t="s">
        <v>688</v>
      </c>
      <c r="B4" s="116"/>
      <c r="C4" s="116"/>
      <c r="D4" s="134"/>
      <c r="E4" s="134"/>
      <c r="F4" s="134"/>
      <c r="G4" s="134"/>
      <c r="H4" s="134"/>
      <c r="I4" s="134"/>
      <c r="J4" s="134"/>
      <c r="K4" s="134"/>
      <c r="L4" s="156"/>
    </row>
    <row r="5" spans="1:12" s="9" customFormat="1" ht="21">
      <c r="A5" s="256" t="s">
        <v>689</v>
      </c>
      <c r="B5" s="116"/>
      <c r="C5" s="116"/>
      <c r="D5" s="134"/>
      <c r="E5" s="134"/>
      <c r="F5" s="134"/>
      <c r="G5" s="134"/>
      <c r="H5" s="134"/>
      <c r="I5" s="134"/>
      <c r="J5" s="134"/>
      <c r="K5" s="134"/>
      <c r="L5" s="156"/>
    </row>
    <row r="6" spans="1:12" s="9" customFormat="1" ht="21">
      <c r="A6" s="116"/>
      <c r="B6" s="116" t="s">
        <v>690</v>
      </c>
      <c r="C6" s="116"/>
      <c r="D6" s="134"/>
      <c r="E6" s="157"/>
      <c r="F6" s="157"/>
      <c r="G6" s="157"/>
      <c r="H6" s="157"/>
      <c r="I6" s="157"/>
      <c r="J6" s="157"/>
      <c r="K6" s="134"/>
      <c r="L6" s="156"/>
    </row>
    <row r="7" spans="1:12" s="9" customFormat="1" ht="21">
      <c r="A7" s="116"/>
      <c r="B7" s="116" t="s">
        <v>86</v>
      </c>
      <c r="C7" s="158"/>
      <c r="D7" s="136"/>
      <c r="E7" s="159"/>
      <c r="F7" s="159"/>
      <c r="G7" s="159"/>
      <c r="H7" s="159"/>
      <c r="I7" s="159"/>
      <c r="J7" s="159"/>
      <c r="K7" s="136"/>
      <c r="L7" s="160"/>
    </row>
    <row r="8" spans="1:12" s="9" customFormat="1" ht="21">
      <c r="A8" s="975" t="s">
        <v>1</v>
      </c>
      <c r="B8" s="975" t="s">
        <v>96</v>
      </c>
      <c r="C8" s="975" t="s">
        <v>97</v>
      </c>
      <c r="D8" s="218" t="s">
        <v>98</v>
      </c>
      <c r="E8" s="975" t="s">
        <v>117</v>
      </c>
      <c r="F8" s="975"/>
      <c r="G8" s="975"/>
      <c r="H8" s="975"/>
      <c r="I8" s="975"/>
      <c r="J8" s="218" t="s">
        <v>99</v>
      </c>
      <c r="K8" s="218" t="s">
        <v>100</v>
      </c>
      <c r="L8" s="978" t="s">
        <v>101</v>
      </c>
    </row>
    <row r="9" spans="1:12" s="9" customFormat="1" ht="21">
      <c r="A9" s="975"/>
      <c r="B9" s="975"/>
      <c r="C9" s="975"/>
      <c r="D9" s="181" t="s">
        <v>102</v>
      </c>
      <c r="E9" s="290" t="s">
        <v>149</v>
      </c>
      <c r="F9" s="290" t="s">
        <v>150</v>
      </c>
      <c r="G9" s="290" t="s">
        <v>151</v>
      </c>
      <c r="H9" s="290" t="s">
        <v>152</v>
      </c>
      <c r="I9" s="290" t="s">
        <v>153</v>
      </c>
      <c r="J9" s="42" t="s">
        <v>103</v>
      </c>
      <c r="K9" s="42" t="s">
        <v>104</v>
      </c>
      <c r="L9" s="978"/>
    </row>
    <row r="10" spans="1:12" s="9" customFormat="1" ht="126">
      <c r="A10" s="592">
        <v>1</v>
      </c>
      <c r="B10" s="356" t="s">
        <v>858</v>
      </c>
      <c r="C10" s="356" t="s">
        <v>859</v>
      </c>
      <c r="D10" s="356" t="s">
        <v>573</v>
      </c>
      <c r="E10" s="73">
        <v>20000</v>
      </c>
      <c r="F10" s="354">
        <v>20000</v>
      </c>
      <c r="G10" s="354">
        <v>20000</v>
      </c>
      <c r="H10" s="354">
        <v>20000</v>
      </c>
      <c r="I10" s="354">
        <v>20000</v>
      </c>
      <c r="J10" s="356" t="s">
        <v>860</v>
      </c>
      <c r="K10" s="357" t="s">
        <v>861</v>
      </c>
      <c r="L10" s="352" t="s">
        <v>862</v>
      </c>
    </row>
    <row r="11" spans="1:12" s="9" customFormat="1" ht="105">
      <c r="A11" s="161">
        <v>2</v>
      </c>
      <c r="B11" s="489" t="s">
        <v>710</v>
      </c>
      <c r="C11" s="489" t="s">
        <v>863</v>
      </c>
      <c r="D11" s="489" t="s">
        <v>573</v>
      </c>
      <c r="E11" s="179">
        <v>100000</v>
      </c>
      <c r="F11" s="43" t="s">
        <v>120</v>
      </c>
      <c r="G11" s="43" t="s">
        <v>120</v>
      </c>
      <c r="H11" s="43" t="s">
        <v>120</v>
      </c>
      <c r="I11" s="43"/>
      <c r="J11" s="489" t="s">
        <v>864</v>
      </c>
      <c r="K11" s="489" t="s">
        <v>865</v>
      </c>
      <c r="L11" s="490" t="s">
        <v>862</v>
      </c>
    </row>
    <row r="12" spans="1:12" s="9" customFormat="1" ht="12.75">
      <c r="A12" s="99"/>
      <c r="B12" s="101"/>
      <c r="C12" s="101"/>
      <c r="D12" s="101"/>
      <c r="E12" s="222"/>
      <c r="F12" s="99"/>
      <c r="G12" s="99"/>
      <c r="H12" s="99"/>
      <c r="I12" s="99"/>
      <c r="J12" s="101"/>
      <c r="K12" s="101"/>
      <c r="L12" s="99"/>
    </row>
    <row r="13" spans="1:12" s="9" customFormat="1" ht="12.75">
      <c r="A13" s="99"/>
      <c r="B13" s="101"/>
      <c r="C13" s="101"/>
      <c r="D13" s="101"/>
      <c r="E13" s="222"/>
      <c r="F13" s="99"/>
      <c r="G13" s="99"/>
      <c r="H13" s="99"/>
      <c r="I13" s="99"/>
      <c r="J13" s="101"/>
      <c r="K13" s="101"/>
      <c r="L13" s="99"/>
    </row>
    <row r="14" spans="1:12" s="9" customFormat="1" ht="12.75">
      <c r="A14" s="99"/>
      <c r="B14" s="101"/>
      <c r="C14" s="101"/>
      <c r="D14" s="101"/>
      <c r="E14" s="222"/>
      <c r="F14" s="99"/>
      <c r="G14" s="99"/>
      <c r="H14" s="99"/>
      <c r="I14" s="99"/>
      <c r="J14" s="101"/>
      <c r="K14" s="101"/>
      <c r="L14" s="99"/>
    </row>
    <row r="15" spans="1:12" s="9" customFormat="1" ht="12.75">
      <c r="A15" s="99"/>
      <c r="B15" s="101"/>
      <c r="C15" s="101"/>
      <c r="D15" s="101"/>
      <c r="E15" s="222"/>
      <c r="F15" s="99"/>
      <c r="G15" s="99"/>
      <c r="H15" s="99"/>
      <c r="I15" s="99"/>
      <c r="J15" s="101"/>
      <c r="K15" s="101"/>
      <c r="L15" s="99"/>
    </row>
    <row r="16" spans="1:12" s="9" customFormat="1" ht="12.75">
      <c r="A16" s="99"/>
      <c r="B16" s="101"/>
      <c r="C16" s="101"/>
      <c r="D16" s="101"/>
      <c r="E16" s="222"/>
      <c r="F16" s="99"/>
      <c r="G16" s="99"/>
      <c r="H16" s="99"/>
      <c r="I16" s="99"/>
      <c r="J16" s="101"/>
      <c r="K16" s="101"/>
      <c r="L16" s="99"/>
    </row>
    <row r="17" spans="1:13" s="9" customFormat="1" ht="21.75" thickBot="1">
      <c r="A17" s="323"/>
      <c r="B17" s="126" t="s">
        <v>121</v>
      </c>
      <c r="C17" s="127">
        <v>2</v>
      </c>
      <c r="D17" s="128" t="s">
        <v>96</v>
      </c>
      <c r="E17" s="324">
        <f>SUM(E10:E16)</f>
        <v>120000</v>
      </c>
      <c r="F17" s="324">
        <f>SUM(F10:F16)</f>
        <v>20000</v>
      </c>
      <c r="G17" s="324">
        <f>SUM(G10:G16)</f>
        <v>20000</v>
      </c>
      <c r="H17" s="324">
        <f>SUM(H10:H16)</f>
        <v>20000</v>
      </c>
      <c r="I17" s="324">
        <f>SUM(I10:I16)</f>
        <v>20000</v>
      </c>
      <c r="J17" s="323" t="s">
        <v>120</v>
      </c>
      <c r="K17" s="125" t="s">
        <v>120</v>
      </c>
      <c r="L17" s="125" t="s">
        <v>120</v>
      </c>
    </row>
    <row r="18" spans="1:13" ht="13.5" thickTop="1">
      <c r="A18" s="9"/>
      <c r="B18" s="225"/>
      <c r="C18" s="225"/>
      <c r="D18" s="225"/>
      <c r="E18" s="289"/>
      <c r="F18" s="289"/>
      <c r="G18" s="289"/>
      <c r="H18" s="289"/>
      <c r="I18" s="289"/>
      <c r="J18" s="9"/>
      <c r="K18" s="9"/>
      <c r="L18" s="20"/>
    </row>
    <row r="19" spans="1:13" ht="18.75">
      <c r="A19" s="149"/>
      <c r="M19" s="151"/>
    </row>
    <row r="20" spans="1:13" ht="18.75">
      <c r="A20" s="149"/>
      <c r="K20" s="152"/>
      <c r="M20" s="151"/>
    </row>
    <row r="21" spans="1:13" ht="18.75">
      <c r="A21" s="149"/>
      <c r="K21" s="152"/>
      <c r="M21" s="151"/>
    </row>
    <row r="22" spans="1:13" ht="18.75">
      <c r="A22" s="149"/>
      <c r="K22" s="152"/>
      <c r="M22" s="151"/>
    </row>
    <row r="23" spans="1:13" ht="18.75">
      <c r="A23" s="149"/>
      <c r="K23" s="152"/>
      <c r="M23" s="151"/>
    </row>
    <row r="24" spans="1:13" ht="18.75">
      <c r="A24" s="149"/>
      <c r="K24" s="152"/>
      <c r="M24" s="151"/>
    </row>
    <row r="25" spans="1:13" ht="18.75">
      <c r="A25" s="149"/>
      <c r="K25" s="152"/>
      <c r="M25" s="151"/>
    </row>
    <row r="26" spans="1:13" ht="18.75">
      <c r="A26" s="149"/>
      <c r="K26" s="152"/>
      <c r="M26" s="151"/>
    </row>
    <row r="27" spans="1:13" ht="18.75">
      <c r="A27" s="149"/>
      <c r="K27" s="152"/>
      <c r="M27" s="151"/>
    </row>
    <row r="28" spans="1:13" ht="18.75">
      <c r="A28" s="149"/>
      <c r="K28" s="152"/>
      <c r="M28" s="151"/>
    </row>
    <row r="29" spans="1:13" ht="18.75">
      <c r="A29" s="149"/>
      <c r="K29" s="152"/>
      <c r="M29" s="151"/>
    </row>
    <row r="30" spans="1:13" ht="18.75">
      <c r="A30" s="149"/>
      <c r="K30" s="152"/>
      <c r="M30" s="151"/>
    </row>
    <row r="31" spans="1:13" ht="18.75">
      <c r="A31" s="149"/>
      <c r="K31" s="152"/>
      <c r="M31" s="151"/>
    </row>
    <row r="32" spans="1:13" ht="18.75">
      <c r="A32" s="149"/>
      <c r="K32" s="152"/>
      <c r="M32" s="151"/>
    </row>
    <row r="33" spans="1:13" ht="18.75">
      <c r="A33" s="149"/>
      <c r="K33" s="150"/>
      <c r="M33" s="151"/>
    </row>
    <row r="34" spans="1:13" ht="18.75">
      <c r="A34" s="149"/>
      <c r="K34" s="150"/>
      <c r="M34" s="151"/>
    </row>
    <row r="35" spans="1:13" ht="18.75">
      <c r="A35" s="149"/>
      <c r="K35" s="150"/>
      <c r="M35" s="151"/>
    </row>
    <row r="36" spans="1:13" ht="18.75">
      <c r="A36" s="149"/>
      <c r="K36" s="150"/>
      <c r="M36" s="151"/>
    </row>
    <row r="37" spans="1:13" ht="18.75">
      <c r="A37" s="149"/>
      <c r="K37" s="150"/>
      <c r="M37" s="151"/>
    </row>
    <row r="38" spans="1:13" ht="18.75">
      <c r="A38" s="149"/>
      <c r="K38" s="150"/>
      <c r="M38" s="151"/>
    </row>
    <row r="39" spans="1:13" ht="18.75">
      <c r="A39" s="149"/>
      <c r="K39" s="150"/>
      <c r="M39" s="151"/>
    </row>
    <row r="40" spans="1:13" ht="18.75">
      <c r="A40" s="149"/>
      <c r="K40" s="150"/>
      <c r="M40" s="151"/>
    </row>
    <row r="41" spans="1:13" ht="18.75">
      <c r="A41" s="149"/>
      <c r="K41" s="150"/>
      <c r="M41" s="151"/>
    </row>
    <row r="42" spans="1:13" ht="18.75">
      <c r="A42" s="149"/>
      <c r="K42" s="150"/>
      <c r="M42" s="151"/>
    </row>
    <row r="43" spans="1:13" ht="18.75">
      <c r="A43" s="149"/>
      <c r="K43" s="150"/>
      <c r="M43" s="151"/>
    </row>
    <row r="44" spans="1:13" ht="18.75">
      <c r="A44" s="149"/>
      <c r="K44" s="150"/>
      <c r="M44" s="151"/>
    </row>
    <row r="45" spans="1:13" ht="18.75">
      <c r="A45" s="149"/>
      <c r="K45" s="150"/>
      <c r="M45" s="151"/>
    </row>
    <row r="46" spans="1:13" ht="18.75">
      <c r="A46" s="149"/>
      <c r="K46" s="150"/>
      <c r="M46" s="151"/>
    </row>
    <row r="47" spans="1:13" ht="18.75">
      <c r="A47" s="149"/>
      <c r="K47" s="150"/>
      <c r="M47" s="151"/>
    </row>
    <row r="48" spans="1:13" ht="18.75">
      <c r="A48" s="149"/>
      <c r="K48" s="150"/>
      <c r="M48" s="151"/>
    </row>
    <row r="49" spans="1:13" ht="18.75">
      <c r="A49" s="149"/>
      <c r="K49" s="150"/>
      <c r="M49" s="151"/>
    </row>
    <row r="50" spans="1:13" ht="18.75">
      <c r="A50" s="149"/>
      <c r="K50" s="150"/>
      <c r="M50" s="151"/>
    </row>
    <row r="51" spans="1:13" ht="18.75">
      <c r="A51" s="149"/>
      <c r="K51" s="150"/>
      <c r="M51" s="151"/>
    </row>
    <row r="52" spans="1:13" ht="18.75">
      <c r="A52" s="149"/>
      <c r="K52" s="150"/>
      <c r="M52" s="151"/>
    </row>
    <row r="53" spans="1:13" ht="18.75">
      <c r="A53" s="149"/>
      <c r="K53" s="150"/>
      <c r="M53" s="151"/>
    </row>
    <row r="54" spans="1:13" ht="18.75">
      <c r="A54" s="149"/>
      <c r="K54" s="150"/>
      <c r="M54" s="151"/>
    </row>
    <row r="55" spans="1:13" ht="18.75">
      <c r="A55" s="149"/>
      <c r="K55" s="150"/>
      <c r="M55" s="151"/>
    </row>
    <row r="56" spans="1:13" ht="18.75">
      <c r="A56" s="149"/>
      <c r="K56" s="150"/>
      <c r="M56" s="151"/>
    </row>
    <row r="57" spans="1:13" ht="18.75">
      <c r="A57" s="149"/>
      <c r="K57" s="150"/>
      <c r="M57" s="151"/>
    </row>
    <row r="58" spans="1:13" ht="18.75">
      <c r="A58" s="149"/>
      <c r="K58" s="150"/>
      <c r="M58" s="151"/>
    </row>
    <row r="59" spans="1:13" ht="18.75">
      <c r="A59" s="149"/>
      <c r="K59" s="150"/>
      <c r="M59" s="151"/>
    </row>
    <row r="60" spans="1:13" ht="18.75">
      <c r="A60" s="149"/>
      <c r="K60" s="150"/>
      <c r="M60" s="151"/>
    </row>
    <row r="61" spans="1:13" ht="18.75">
      <c r="A61" s="149"/>
      <c r="K61" s="150"/>
      <c r="M61" s="151"/>
    </row>
    <row r="62" spans="1:13" ht="18.75">
      <c r="A62" s="149"/>
      <c r="K62" s="150"/>
      <c r="M62" s="151"/>
    </row>
    <row r="63" spans="1:13" ht="18.75">
      <c r="A63" s="149"/>
      <c r="K63" s="150"/>
      <c r="M63" s="151"/>
    </row>
    <row r="64" spans="1:13" ht="18.75">
      <c r="A64" s="149"/>
      <c r="K64" s="150"/>
      <c r="M64" s="151"/>
    </row>
    <row r="65" spans="1:13" ht="18.75">
      <c r="A65" s="149"/>
      <c r="K65" s="150"/>
      <c r="M65" s="151"/>
    </row>
    <row r="66" spans="1:13" ht="18.75">
      <c r="A66" s="149"/>
      <c r="K66" s="150"/>
      <c r="M66" s="151"/>
    </row>
    <row r="67" spans="1:13" ht="18.75">
      <c r="A67" s="149"/>
      <c r="K67" s="150"/>
      <c r="M67" s="151"/>
    </row>
    <row r="68" spans="1:13">
      <c r="A68" s="149"/>
      <c r="K68" s="150"/>
    </row>
    <row r="69" spans="1:13">
      <c r="A69" s="149"/>
      <c r="K69" s="150"/>
    </row>
    <row r="70" spans="1:13">
      <c r="A70" s="149"/>
      <c r="K70" s="150"/>
    </row>
    <row r="71" spans="1:13">
      <c r="A71" s="149"/>
      <c r="K71" s="150"/>
    </row>
    <row r="72" spans="1:13">
      <c r="A72" s="149"/>
      <c r="K72" s="150"/>
    </row>
    <row r="73" spans="1:13">
      <c r="A73" s="149"/>
      <c r="K73" s="150"/>
    </row>
    <row r="74" spans="1:13">
      <c r="A74" s="149"/>
      <c r="K74" s="24"/>
    </row>
  </sheetData>
  <mergeCells count="8">
    <mergeCell ref="A1:L1"/>
    <mergeCell ref="A2:L2"/>
    <mergeCell ref="A3:L3"/>
    <mergeCell ref="A8:A9"/>
    <mergeCell ref="B8:B9"/>
    <mergeCell ref="C8:C9"/>
    <mergeCell ref="E8:I8"/>
    <mergeCell ref="L8:L9"/>
  </mergeCells>
  <printOptions horizontalCentered="1"/>
  <pageMargins left="0" right="0" top="0.78740157480314965" bottom="0.39370078740157483" header="0" footer="0"/>
  <pageSetup paperSize="9" firstPageNumber="166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8:M62"/>
  <sheetViews>
    <sheetView topLeftCell="A61" zoomScaleNormal="100" workbookViewId="0">
      <selection activeCell="A27" sqref="A27:K27"/>
    </sheetView>
  </sheetViews>
  <sheetFormatPr defaultRowHeight="21"/>
  <cols>
    <col min="1" max="1" width="3.875" style="769" bestFit="1" customWidth="1"/>
    <col min="2" max="2" width="18" customWidth="1"/>
    <col min="3" max="3" width="18.375" customWidth="1"/>
    <col min="4" max="4" width="15.625" customWidth="1"/>
    <col min="5" max="9" width="6.625" customWidth="1"/>
    <col min="10" max="10" width="13.625" customWidth="1"/>
    <col min="11" max="11" width="9.125" customWidth="1"/>
    <col min="12" max="12" width="15" customWidth="1"/>
    <col min="13" max="13" width="9.125" customWidth="1"/>
  </cols>
  <sheetData>
    <row r="8" spans="1:13" ht="33.75">
      <c r="A8" s="977" t="s">
        <v>91</v>
      </c>
      <c r="B8" s="977"/>
      <c r="C8" s="977"/>
      <c r="D8" s="977"/>
      <c r="E8" s="977"/>
      <c r="F8" s="977"/>
      <c r="G8" s="977"/>
      <c r="H8" s="977"/>
      <c r="I8" s="977"/>
      <c r="J8" s="977"/>
      <c r="K8" s="977"/>
      <c r="L8" s="977"/>
      <c r="M8" s="977"/>
    </row>
    <row r="9" spans="1:13" ht="33.75">
      <c r="A9" s="977" t="s">
        <v>1629</v>
      </c>
      <c r="B9" s="977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</row>
    <row r="10" spans="1:13" ht="33.75">
      <c r="A10" s="977" t="s">
        <v>1630</v>
      </c>
      <c r="B10" s="977"/>
      <c r="C10" s="977"/>
      <c r="D10" s="977"/>
      <c r="E10" s="977"/>
      <c r="F10" s="977"/>
      <c r="G10" s="977"/>
      <c r="H10" s="977"/>
      <c r="I10" s="977"/>
      <c r="J10" s="977"/>
      <c r="K10" s="977"/>
      <c r="L10" s="977"/>
      <c r="M10" s="977"/>
    </row>
    <row r="11" spans="1:13" ht="33.75">
      <c r="A11" s="1008" t="s">
        <v>92</v>
      </c>
      <c r="B11" s="1008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</row>
    <row r="21" spans="1:13">
      <c r="A21" s="980" t="s">
        <v>91</v>
      </c>
      <c r="B21" s="980"/>
      <c r="C21" s="980"/>
      <c r="D21" s="980"/>
      <c r="E21" s="980"/>
      <c r="F21" s="980"/>
      <c r="G21" s="980"/>
      <c r="H21" s="980"/>
      <c r="I21" s="980"/>
      <c r="J21" s="980"/>
      <c r="K21" s="980"/>
      <c r="L21" s="980"/>
      <c r="M21" s="980"/>
    </row>
    <row r="22" spans="1:13">
      <c r="A22" s="980" t="s">
        <v>1629</v>
      </c>
      <c r="B22" s="980"/>
      <c r="C22" s="980"/>
      <c r="D22" s="980"/>
      <c r="E22" s="980"/>
      <c r="F22" s="980"/>
      <c r="G22" s="980"/>
      <c r="H22" s="980"/>
      <c r="I22" s="980"/>
      <c r="J22" s="980"/>
      <c r="K22" s="980"/>
      <c r="L22" s="980"/>
      <c r="M22" s="980"/>
    </row>
    <row r="23" spans="1:13">
      <c r="A23" s="980" t="s">
        <v>1630</v>
      </c>
      <c r="B23" s="980"/>
      <c r="C23" s="980"/>
      <c r="D23" s="980"/>
      <c r="E23" s="980"/>
      <c r="F23" s="980"/>
      <c r="G23" s="980"/>
      <c r="H23" s="980"/>
      <c r="I23" s="980"/>
      <c r="J23" s="980"/>
      <c r="K23" s="980"/>
      <c r="L23" s="980"/>
      <c r="M23" s="980"/>
    </row>
    <row r="24" spans="1:13">
      <c r="A24" s="984" t="s">
        <v>92</v>
      </c>
      <c r="B24" s="984"/>
      <c r="C24" s="984"/>
      <c r="D24" s="984"/>
      <c r="E24" s="984"/>
      <c r="F24" s="984"/>
      <c r="G24" s="984"/>
      <c r="H24" s="984"/>
      <c r="I24" s="984"/>
      <c r="J24" s="984"/>
      <c r="K24" s="984"/>
      <c r="L24" s="984"/>
      <c r="M24" s="984"/>
    </row>
    <row r="25" spans="1:13">
      <c r="A25" s="983" t="s">
        <v>93</v>
      </c>
      <c r="B25" s="983"/>
      <c r="C25" s="983"/>
      <c r="D25" s="983"/>
      <c r="E25" s="983"/>
      <c r="F25" s="983"/>
      <c r="G25" s="983"/>
      <c r="H25" s="983"/>
      <c r="I25" s="983"/>
      <c r="J25" s="983"/>
      <c r="K25" s="983"/>
      <c r="L25" s="983"/>
      <c r="M25" s="983"/>
    </row>
    <row r="26" spans="1:13">
      <c r="A26" s="982" t="s">
        <v>1628</v>
      </c>
      <c r="B26" s="982"/>
      <c r="C26" s="982"/>
      <c r="D26" s="982"/>
      <c r="E26" s="982"/>
      <c r="F26" s="982"/>
      <c r="G26" s="982"/>
      <c r="H26" s="982"/>
      <c r="I26" s="982"/>
      <c r="J26" s="982"/>
      <c r="K26" s="982"/>
      <c r="L26" s="982"/>
      <c r="M26" s="982"/>
    </row>
    <row r="27" spans="1:13">
      <c r="A27" s="981" t="s">
        <v>1627</v>
      </c>
      <c r="B27" s="981"/>
      <c r="C27" s="981"/>
      <c r="D27" s="981"/>
      <c r="E27" s="981"/>
      <c r="F27" s="981"/>
      <c r="G27" s="981"/>
      <c r="H27" s="981"/>
      <c r="I27" s="981"/>
      <c r="J27" s="981"/>
      <c r="K27" s="981"/>
      <c r="L27" s="31"/>
      <c r="M27" s="160"/>
    </row>
    <row r="28" spans="1:13">
      <c r="A28" s="1007" t="s">
        <v>1</v>
      </c>
      <c r="B28" s="975" t="s">
        <v>96</v>
      </c>
      <c r="C28" s="975" t="s">
        <v>97</v>
      </c>
      <c r="D28" s="741" t="s">
        <v>98</v>
      </c>
      <c r="E28" s="975" t="s">
        <v>117</v>
      </c>
      <c r="F28" s="975"/>
      <c r="G28" s="975"/>
      <c r="H28" s="975"/>
      <c r="I28" s="975"/>
      <c r="J28" s="741" t="s">
        <v>99</v>
      </c>
      <c r="K28" s="976" t="s">
        <v>1625</v>
      </c>
      <c r="L28" s="976" t="s">
        <v>1626</v>
      </c>
      <c r="M28" s="978" t="s">
        <v>101</v>
      </c>
    </row>
    <row r="29" spans="1:13" ht="42">
      <c r="A29" s="1007"/>
      <c r="B29" s="975"/>
      <c r="C29" s="975"/>
      <c r="D29" s="181" t="s">
        <v>102</v>
      </c>
      <c r="E29" s="740" t="s">
        <v>149</v>
      </c>
      <c r="F29" s="740" t="s">
        <v>150</v>
      </c>
      <c r="G29" s="740" t="s">
        <v>151</v>
      </c>
      <c r="H29" s="740" t="s">
        <v>152</v>
      </c>
      <c r="I29" s="740" t="s">
        <v>153</v>
      </c>
      <c r="J29" s="742" t="s">
        <v>103</v>
      </c>
      <c r="K29" s="1001"/>
      <c r="L29" s="1001"/>
      <c r="M29" s="978"/>
    </row>
    <row r="30" spans="1:13" ht="112.5">
      <c r="A30" s="767">
        <v>1</v>
      </c>
      <c r="B30" s="770" t="s">
        <v>106</v>
      </c>
      <c r="C30" s="770" t="s">
        <v>107</v>
      </c>
      <c r="D30" s="572" t="s">
        <v>108</v>
      </c>
      <c r="E30" s="542">
        <v>30000</v>
      </c>
      <c r="F30" s="771">
        <v>30000</v>
      </c>
      <c r="G30" s="771">
        <v>30000</v>
      </c>
      <c r="H30" s="771">
        <v>30000</v>
      </c>
      <c r="I30" s="771">
        <v>30000</v>
      </c>
      <c r="J30" s="572" t="s">
        <v>110</v>
      </c>
      <c r="K30" s="814" t="s">
        <v>1690</v>
      </c>
      <c r="L30" s="572" t="s">
        <v>111</v>
      </c>
      <c r="M30" s="772" t="s">
        <v>109</v>
      </c>
    </row>
    <row r="31" spans="1:13" ht="131.25">
      <c r="A31" s="767">
        <v>2</v>
      </c>
      <c r="B31" s="773" t="s">
        <v>112</v>
      </c>
      <c r="C31" s="773" t="s">
        <v>113</v>
      </c>
      <c r="D31" s="773" t="s">
        <v>114</v>
      </c>
      <c r="E31" s="774">
        <v>20000</v>
      </c>
      <c r="F31" s="774">
        <v>20000</v>
      </c>
      <c r="G31" s="774">
        <v>20000</v>
      </c>
      <c r="H31" s="774">
        <v>20000</v>
      </c>
      <c r="I31" s="774">
        <v>20000</v>
      </c>
      <c r="J31" s="752" t="s">
        <v>119</v>
      </c>
      <c r="K31" s="814" t="s">
        <v>1690</v>
      </c>
      <c r="L31" s="773" t="s">
        <v>115</v>
      </c>
      <c r="M31" s="361" t="s">
        <v>116</v>
      </c>
    </row>
    <row r="32" spans="1:13" ht="75">
      <c r="A32" s="767">
        <v>3</v>
      </c>
      <c r="B32" s="543" t="s">
        <v>123</v>
      </c>
      <c r="C32" s="543" t="s">
        <v>161</v>
      </c>
      <c r="D32" s="543" t="s">
        <v>162</v>
      </c>
      <c r="E32" s="541">
        <v>20000</v>
      </c>
      <c r="F32" s="541">
        <v>20000</v>
      </c>
      <c r="G32" s="541">
        <v>20000</v>
      </c>
      <c r="H32" s="541">
        <v>20000</v>
      </c>
      <c r="I32" s="541">
        <v>20000</v>
      </c>
      <c r="J32" s="729" t="s">
        <v>163</v>
      </c>
      <c r="K32" s="814" t="s">
        <v>1690</v>
      </c>
      <c r="L32" s="543" t="s">
        <v>164</v>
      </c>
      <c r="M32" s="359" t="s">
        <v>16</v>
      </c>
    </row>
    <row r="33" spans="1:13" ht="93.75">
      <c r="A33" s="767">
        <v>4</v>
      </c>
      <c r="B33" s="543" t="s">
        <v>165</v>
      </c>
      <c r="C33" s="543" t="s">
        <v>166</v>
      </c>
      <c r="D33" s="543" t="s">
        <v>124</v>
      </c>
      <c r="E33" s="541">
        <v>80000</v>
      </c>
      <c r="F33" s="541">
        <v>80000</v>
      </c>
      <c r="G33" s="541">
        <v>30000</v>
      </c>
      <c r="H33" s="541">
        <v>80000</v>
      </c>
      <c r="I33" s="541">
        <v>80000</v>
      </c>
      <c r="J33" s="729" t="s">
        <v>167</v>
      </c>
      <c r="K33" s="814" t="s">
        <v>1690</v>
      </c>
      <c r="L33" s="543" t="s">
        <v>168</v>
      </c>
      <c r="M33" s="359" t="s">
        <v>16</v>
      </c>
    </row>
    <row r="34" spans="1:13" ht="112.5">
      <c r="A34" s="767">
        <v>5</v>
      </c>
      <c r="B34" s="357" t="s">
        <v>125</v>
      </c>
      <c r="C34" s="357" t="s">
        <v>169</v>
      </c>
      <c r="D34" s="357" t="s">
        <v>126</v>
      </c>
      <c r="E34" s="541">
        <v>20000</v>
      </c>
      <c r="F34" s="541">
        <v>20000</v>
      </c>
      <c r="G34" s="541">
        <v>20000</v>
      </c>
      <c r="H34" s="541">
        <v>20000</v>
      </c>
      <c r="I34" s="541">
        <v>20000</v>
      </c>
      <c r="J34" s="749" t="s">
        <v>170</v>
      </c>
      <c r="K34" s="814" t="s">
        <v>1690</v>
      </c>
      <c r="L34" s="543" t="s">
        <v>171</v>
      </c>
      <c r="M34" s="359" t="s">
        <v>16</v>
      </c>
    </row>
    <row r="35" spans="1:13" ht="75">
      <c r="A35" s="767">
        <v>6</v>
      </c>
      <c r="B35" s="357" t="s">
        <v>172</v>
      </c>
      <c r="C35" s="357" t="s">
        <v>173</v>
      </c>
      <c r="D35" s="357" t="s">
        <v>105</v>
      </c>
      <c r="E35" s="541">
        <v>30000</v>
      </c>
      <c r="F35" s="753">
        <v>30000</v>
      </c>
      <c r="G35" s="753">
        <v>30000</v>
      </c>
      <c r="H35" s="753">
        <v>30000</v>
      </c>
      <c r="I35" s="753">
        <v>30000</v>
      </c>
      <c r="J35" s="543" t="s">
        <v>174</v>
      </c>
      <c r="K35" s="814" t="s">
        <v>1690</v>
      </c>
      <c r="L35" s="543" t="s">
        <v>175</v>
      </c>
      <c r="M35" s="359" t="s">
        <v>16</v>
      </c>
    </row>
    <row r="36" spans="1:13" ht="93.75">
      <c r="A36" s="767">
        <v>7</v>
      </c>
      <c r="B36" s="543" t="s">
        <v>176</v>
      </c>
      <c r="C36" s="543" t="s">
        <v>177</v>
      </c>
      <c r="D36" s="543" t="s">
        <v>178</v>
      </c>
      <c r="E36" s="541">
        <v>20000</v>
      </c>
      <c r="F36" s="541">
        <v>20000</v>
      </c>
      <c r="G36" s="541">
        <v>20000</v>
      </c>
      <c r="H36" s="541">
        <v>20000</v>
      </c>
      <c r="I36" s="541">
        <v>20000</v>
      </c>
      <c r="J36" s="750" t="s">
        <v>179</v>
      </c>
      <c r="K36" s="814" t="s">
        <v>1690</v>
      </c>
      <c r="L36" s="543" t="s">
        <v>180</v>
      </c>
      <c r="M36" s="359" t="s">
        <v>16</v>
      </c>
    </row>
    <row r="37" spans="1:13" ht="75">
      <c r="A37" s="767">
        <v>8</v>
      </c>
      <c r="B37" s="543" t="s">
        <v>127</v>
      </c>
      <c r="C37" s="543" t="s">
        <v>181</v>
      </c>
      <c r="D37" s="543" t="s">
        <v>182</v>
      </c>
      <c r="E37" s="541">
        <v>20000</v>
      </c>
      <c r="F37" s="541">
        <v>20000</v>
      </c>
      <c r="G37" s="541">
        <v>20000</v>
      </c>
      <c r="H37" s="541">
        <v>20000</v>
      </c>
      <c r="I37" s="541">
        <v>20000</v>
      </c>
      <c r="J37" s="750" t="s">
        <v>183</v>
      </c>
      <c r="K37" s="814" t="s">
        <v>1690</v>
      </c>
      <c r="L37" s="543" t="s">
        <v>184</v>
      </c>
      <c r="M37" s="359" t="s">
        <v>16</v>
      </c>
    </row>
    <row r="38" spans="1:13" ht="93.75">
      <c r="A38" s="767">
        <v>9</v>
      </c>
      <c r="B38" s="543" t="s">
        <v>185</v>
      </c>
      <c r="C38" s="543" t="s">
        <v>186</v>
      </c>
      <c r="D38" s="543" t="s">
        <v>187</v>
      </c>
      <c r="E38" s="541">
        <v>20000</v>
      </c>
      <c r="F38" s="541">
        <v>20000</v>
      </c>
      <c r="G38" s="541">
        <v>20000</v>
      </c>
      <c r="H38" s="541">
        <v>20000</v>
      </c>
      <c r="I38" s="541">
        <v>20000</v>
      </c>
      <c r="J38" s="750" t="s">
        <v>188</v>
      </c>
      <c r="K38" s="814" t="s">
        <v>1690</v>
      </c>
      <c r="L38" s="543" t="s">
        <v>128</v>
      </c>
      <c r="M38" s="359" t="s">
        <v>16</v>
      </c>
    </row>
    <row r="39" spans="1:13" ht="75">
      <c r="A39" s="767">
        <v>10</v>
      </c>
      <c r="B39" s="357" t="s">
        <v>129</v>
      </c>
      <c r="C39" s="357" t="s">
        <v>130</v>
      </c>
      <c r="D39" s="357" t="s">
        <v>131</v>
      </c>
      <c r="E39" s="541">
        <v>15000</v>
      </c>
      <c r="F39" s="753">
        <v>15000</v>
      </c>
      <c r="G39" s="753">
        <v>15000</v>
      </c>
      <c r="H39" s="753">
        <v>15000</v>
      </c>
      <c r="I39" s="753">
        <v>15000</v>
      </c>
      <c r="J39" s="751" t="s">
        <v>189</v>
      </c>
      <c r="K39" s="814" t="s">
        <v>1690</v>
      </c>
      <c r="L39" s="754" t="s">
        <v>132</v>
      </c>
      <c r="M39" s="359" t="s">
        <v>16</v>
      </c>
    </row>
    <row r="40" spans="1:13" ht="93.75">
      <c r="A40" s="767">
        <v>11</v>
      </c>
      <c r="B40" s="357" t="s">
        <v>190</v>
      </c>
      <c r="C40" s="357" t="s">
        <v>191</v>
      </c>
      <c r="D40" s="357" t="s">
        <v>192</v>
      </c>
      <c r="E40" s="755">
        <v>15000</v>
      </c>
      <c r="F40" s="541">
        <v>15000</v>
      </c>
      <c r="G40" s="541">
        <v>15000</v>
      </c>
      <c r="H40" s="541">
        <v>15000</v>
      </c>
      <c r="I40" s="541">
        <v>15000</v>
      </c>
      <c r="J40" s="751" t="s">
        <v>193</v>
      </c>
      <c r="K40" s="814" t="s">
        <v>1690</v>
      </c>
      <c r="L40" s="543" t="s">
        <v>194</v>
      </c>
      <c r="M40" s="359" t="s">
        <v>16</v>
      </c>
    </row>
    <row r="41" spans="1:13" ht="150">
      <c r="A41" s="767">
        <v>12</v>
      </c>
      <c r="B41" s="571" t="s">
        <v>246</v>
      </c>
      <c r="C41" s="357" t="s">
        <v>247</v>
      </c>
      <c r="D41" s="357" t="s">
        <v>248</v>
      </c>
      <c r="E41" s="541">
        <v>30000</v>
      </c>
      <c r="F41" s="541">
        <v>30000</v>
      </c>
      <c r="G41" s="541">
        <v>6000</v>
      </c>
      <c r="H41" s="541">
        <v>6000</v>
      </c>
      <c r="I41" s="541">
        <v>6000</v>
      </c>
      <c r="J41" s="749" t="s">
        <v>249</v>
      </c>
      <c r="K41" s="814" t="s">
        <v>1690</v>
      </c>
      <c r="L41" s="543" t="s">
        <v>1633</v>
      </c>
      <c r="M41" s="359" t="s">
        <v>16</v>
      </c>
    </row>
    <row r="42" spans="1:13" ht="131.25">
      <c r="A42" s="767">
        <v>13</v>
      </c>
      <c r="B42" s="357" t="s">
        <v>1631</v>
      </c>
      <c r="C42" s="357" t="s">
        <v>253</v>
      </c>
      <c r="D42" s="357" t="s">
        <v>143</v>
      </c>
      <c r="E42" s="541">
        <v>35000</v>
      </c>
      <c r="F42" s="541">
        <v>35000</v>
      </c>
      <c r="G42" s="541">
        <v>42000</v>
      </c>
      <c r="H42" s="541">
        <v>42000</v>
      </c>
      <c r="I42" s="541">
        <v>42000</v>
      </c>
      <c r="J42" s="749" t="s">
        <v>254</v>
      </c>
      <c r="K42" s="814" t="s">
        <v>1690</v>
      </c>
      <c r="L42" s="543" t="s">
        <v>255</v>
      </c>
      <c r="M42" s="359" t="s">
        <v>256</v>
      </c>
    </row>
    <row r="43" spans="1:13" ht="112.5">
      <c r="A43" s="767">
        <v>14</v>
      </c>
      <c r="B43" s="357" t="s">
        <v>1632</v>
      </c>
      <c r="C43" s="357" t="s">
        <v>258</v>
      </c>
      <c r="D43" s="357" t="s">
        <v>144</v>
      </c>
      <c r="E43" s="541">
        <v>35000</v>
      </c>
      <c r="F43" s="541">
        <v>35000</v>
      </c>
      <c r="G43" s="541">
        <v>42000</v>
      </c>
      <c r="H43" s="541">
        <v>42000</v>
      </c>
      <c r="I43" s="541">
        <v>42000</v>
      </c>
      <c r="J43" s="749" t="s">
        <v>259</v>
      </c>
      <c r="K43" s="814" t="s">
        <v>1690</v>
      </c>
      <c r="L43" s="543" t="s">
        <v>260</v>
      </c>
      <c r="M43" s="359" t="s">
        <v>256</v>
      </c>
    </row>
    <row r="44" spans="1:13" ht="112.5">
      <c r="A44" s="767">
        <v>15</v>
      </c>
      <c r="B44" s="357" t="s">
        <v>1634</v>
      </c>
      <c r="C44" s="357" t="s">
        <v>264</v>
      </c>
      <c r="D44" s="357" t="s">
        <v>145</v>
      </c>
      <c r="E44" s="541">
        <v>30000</v>
      </c>
      <c r="F44" s="541">
        <v>30000</v>
      </c>
      <c r="G44" s="541">
        <v>36000</v>
      </c>
      <c r="H44" s="541">
        <v>36000</v>
      </c>
      <c r="I44" s="541">
        <v>36000</v>
      </c>
      <c r="J44" s="749" t="s">
        <v>261</v>
      </c>
      <c r="K44" s="814" t="s">
        <v>1690</v>
      </c>
      <c r="L44" s="543" t="s">
        <v>262</v>
      </c>
      <c r="M44" s="359" t="s">
        <v>256</v>
      </c>
    </row>
    <row r="45" spans="1:13" ht="84">
      <c r="A45" s="767">
        <v>16</v>
      </c>
      <c r="B45" s="353" t="s">
        <v>272</v>
      </c>
      <c r="C45" s="353" t="s">
        <v>273</v>
      </c>
      <c r="D45" s="543" t="s">
        <v>301</v>
      </c>
      <c r="E45" s="354">
        <v>1550000</v>
      </c>
      <c r="F45" s="354">
        <v>1550000</v>
      </c>
      <c r="G45" s="354">
        <v>500000</v>
      </c>
      <c r="H45" s="354">
        <v>500000</v>
      </c>
      <c r="I45" s="354">
        <v>500000</v>
      </c>
      <c r="J45" s="352" t="s">
        <v>302</v>
      </c>
      <c r="K45" s="814" t="s">
        <v>1690</v>
      </c>
      <c r="L45" s="353" t="s">
        <v>274</v>
      </c>
      <c r="M45" s="775" t="s">
        <v>16</v>
      </c>
    </row>
    <row r="46" spans="1:13" ht="75">
      <c r="A46" s="767">
        <v>17</v>
      </c>
      <c r="B46" s="356" t="s">
        <v>303</v>
      </c>
      <c r="C46" s="356" t="s">
        <v>304</v>
      </c>
      <c r="D46" s="357" t="s">
        <v>305</v>
      </c>
      <c r="E46" s="73">
        <v>200000</v>
      </c>
      <c r="F46" s="73">
        <v>200000</v>
      </c>
      <c r="G46" s="73">
        <v>200000</v>
      </c>
      <c r="H46" s="73">
        <v>200000</v>
      </c>
      <c r="I46" s="73">
        <v>200000</v>
      </c>
      <c r="J46" s="537" t="s">
        <v>306</v>
      </c>
      <c r="K46" s="814" t="s">
        <v>1690</v>
      </c>
      <c r="L46" s="353" t="s">
        <v>276</v>
      </c>
      <c r="M46" s="775" t="s">
        <v>16</v>
      </c>
    </row>
    <row r="47" spans="1:13" ht="105">
      <c r="A47" s="767">
        <v>18</v>
      </c>
      <c r="B47" s="353" t="s">
        <v>277</v>
      </c>
      <c r="C47" s="353" t="s">
        <v>307</v>
      </c>
      <c r="D47" s="543" t="s">
        <v>278</v>
      </c>
      <c r="E47" s="565">
        <v>1500000</v>
      </c>
      <c r="F47" s="565">
        <v>1500000</v>
      </c>
      <c r="G47" s="565">
        <v>1500000</v>
      </c>
      <c r="H47" s="565">
        <v>1500000</v>
      </c>
      <c r="I47" s="565">
        <v>1500000</v>
      </c>
      <c r="J47" s="353" t="s">
        <v>308</v>
      </c>
      <c r="K47" s="814" t="s">
        <v>1690</v>
      </c>
      <c r="L47" s="353" t="s">
        <v>309</v>
      </c>
      <c r="M47" s="775" t="s">
        <v>16</v>
      </c>
    </row>
    <row r="48" spans="1:13" ht="210">
      <c r="A48" s="767">
        <v>19</v>
      </c>
      <c r="B48" s="353" t="s">
        <v>310</v>
      </c>
      <c r="C48" s="353" t="s">
        <v>311</v>
      </c>
      <c r="D48" s="543" t="s">
        <v>312</v>
      </c>
      <c r="E48" s="73">
        <v>100000</v>
      </c>
      <c r="F48" s="73">
        <v>100000</v>
      </c>
      <c r="G48" s="73">
        <v>100000</v>
      </c>
      <c r="H48" s="73">
        <v>100000</v>
      </c>
      <c r="I48" s="73">
        <v>100000</v>
      </c>
      <c r="J48" s="561" t="s">
        <v>313</v>
      </c>
      <c r="K48" s="814" t="s">
        <v>1690</v>
      </c>
      <c r="L48" s="543" t="s">
        <v>314</v>
      </c>
      <c r="M48" s="775" t="s">
        <v>16</v>
      </c>
    </row>
    <row r="49" spans="1:13" ht="105">
      <c r="A49" s="767">
        <v>20</v>
      </c>
      <c r="B49" s="353" t="s">
        <v>315</v>
      </c>
      <c r="C49" s="353" t="s">
        <v>279</v>
      </c>
      <c r="D49" s="543" t="s">
        <v>280</v>
      </c>
      <c r="E49" s="358">
        <v>50000</v>
      </c>
      <c r="F49" s="73">
        <v>50000</v>
      </c>
      <c r="G49" s="536">
        <v>50000</v>
      </c>
      <c r="H49" s="536">
        <v>50000</v>
      </c>
      <c r="I49" s="536">
        <v>50000</v>
      </c>
      <c r="J49" s="561" t="s">
        <v>316</v>
      </c>
      <c r="K49" s="814" t="s">
        <v>1690</v>
      </c>
      <c r="L49" s="353" t="s">
        <v>317</v>
      </c>
      <c r="M49" s="592" t="s">
        <v>18</v>
      </c>
    </row>
    <row r="50" spans="1:13" ht="168.75">
      <c r="A50" s="767">
        <v>21</v>
      </c>
      <c r="B50" s="353" t="s">
        <v>281</v>
      </c>
      <c r="C50" s="543" t="s">
        <v>318</v>
      </c>
      <c r="D50" s="543" t="s">
        <v>282</v>
      </c>
      <c r="E50" s="358">
        <v>20000</v>
      </c>
      <c r="F50" s="73">
        <v>10000</v>
      </c>
      <c r="G50" s="73">
        <v>10000</v>
      </c>
      <c r="H50" s="73">
        <v>10000</v>
      </c>
      <c r="I50" s="73">
        <v>10000</v>
      </c>
      <c r="J50" s="561" t="s">
        <v>283</v>
      </c>
      <c r="K50" s="814" t="s">
        <v>1690</v>
      </c>
      <c r="L50" s="353" t="s">
        <v>319</v>
      </c>
      <c r="M50" s="592" t="s">
        <v>18</v>
      </c>
    </row>
    <row r="51" spans="1:13" ht="126">
      <c r="A51" s="767">
        <v>22</v>
      </c>
      <c r="B51" s="356" t="s">
        <v>320</v>
      </c>
      <c r="C51" s="356" t="s">
        <v>321</v>
      </c>
      <c r="D51" s="357" t="s">
        <v>322</v>
      </c>
      <c r="E51" s="73" t="s">
        <v>120</v>
      </c>
      <c r="F51" s="358">
        <v>75000</v>
      </c>
      <c r="G51" s="73" t="s">
        <v>120</v>
      </c>
      <c r="H51" s="73" t="s">
        <v>120</v>
      </c>
      <c r="I51" s="73"/>
      <c r="J51" s="537" t="s">
        <v>323</v>
      </c>
      <c r="K51" s="814" t="s">
        <v>1690</v>
      </c>
      <c r="L51" s="353" t="s">
        <v>324</v>
      </c>
      <c r="M51" s="592" t="s">
        <v>18</v>
      </c>
    </row>
    <row r="52" spans="1:13" ht="126">
      <c r="A52" s="767">
        <v>23</v>
      </c>
      <c r="B52" s="356" t="s">
        <v>285</v>
      </c>
      <c r="C52" s="356" t="s">
        <v>325</v>
      </c>
      <c r="D52" s="357" t="s">
        <v>326</v>
      </c>
      <c r="E52" s="73" t="s">
        <v>120</v>
      </c>
      <c r="F52" s="358">
        <v>50000</v>
      </c>
      <c r="G52" s="73" t="s">
        <v>120</v>
      </c>
      <c r="H52" s="73" t="s">
        <v>120</v>
      </c>
      <c r="I52" s="73"/>
      <c r="J52" s="537" t="s">
        <v>286</v>
      </c>
      <c r="K52" s="814" t="s">
        <v>1690</v>
      </c>
      <c r="L52" s="353" t="s">
        <v>327</v>
      </c>
      <c r="M52" s="592" t="s">
        <v>18</v>
      </c>
    </row>
    <row r="53" spans="1:13" ht="105">
      <c r="A53" s="767">
        <v>24</v>
      </c>
      <c r="B53" s="356" t="s">
        <v>331</v>
      </c>
      <c r="C53" s="356" t="s">
        <v>287</v>
      </c>
      <c r="D53" s="357" t="s">
        <v>288</v>
      </c>
      <c r="E53" s="358">
        <v>20000</v>
      </c>
      <c r="F53" s="73" t="s">
        <v>120</v>
      </c>
      <c r="G53" s="73" t="s">
        <v>120</v>
      </c>
      <c r="H53" s="73" t="s">
        <v>120</v>
      </c>
      <c r="I53" s="73"/>
      <c r="J53" s="537" t="s">
        <v>289</v>
      </c>
      <c r="K53" s="814" t="s">
        <v>1690</v>
      </c>
      <c r="L53" s="353" t="s">
        <v>332</v>
      </c>
      <c r="M53" s="592" t="s">
        <v>18</v>
      </c>
    </row>
    <row r="54" spans="1:13" ht="150">
      <c r="A54" s="767">
        <v>25</v>
      </c>
      <c r="B54" s="353" t="s">
        <v>333</v>
      </c>
      <c r="C54" s="353" t="s">
        <v>334</v>
      </c>
      <c r="D54" s="357" t="s">
        <v>335</v>
      </c>
      <c r="E54" s="564">
        <v>255000</v>
      </c>
      <c r="F54" s="73" t="s">
        <v>120</v>
      </c>
      <c r="G54" s="73" t="s">
        <v>120</v>
      </c>
      <c r="H54" s="73" t="s">
        <v>120</v>
      </c>
      <c r="I54" s="73"/>
      <c r="J54" s="353" t="s">
        <v>336</v>
      </c>
      <c r="K54" s="814" t="s">
        <v>1690</v>
      </c>
      <c r="L54" s="353" t="s">
        <v>337</v>
      </c>
      <c r="M54" s="592" t="s">
        <v>18</v>
      </c>
    </row>
    <row r="55" spans="1:13" ht="84">
      <c r="A55" s="767">
        <v>26</v>
      </c>
      <c r="B55" s="356" t="s">
        <v>338</v>
      </c>
      <c r="C55" s="356" t="s">
        <v>290</v>
      </c>
      <c r="D55" s="357" t="s">
        <v>291</v>
      </c>
      <c r="E55" s="73" t="s">
        <v>120</v>
      </c>
      <c r="F55" s="73" t="s">
        <v>120</v>
      </c>
      <c r="G55" s="73" t="s">
        <v>120</v>
      </c>
      <c r="H55" s="358">
        <v>70000</v>
      </c>
      <c r="I55" s="358"/>
      <c r="J55" s="353" t="s">
        <v>339</v>
      </c>
      <c r="K55" s="814" t="s">
        <v>1690</v>
      </c>
      <c r="L55" s="353" t="s">
        <v>292</v>
      </c>
      <c r="M55" s="352" t="s">
        <v>1661</v>
      </c>
    </row>
    <row r="56" spans="1:13" ht="84">
      <c r="A56" s="767">
        <v>27</v>
      </c>
      <c r="B56" s="356" t="s">
        <v>341</v>
      </c>
      <c r="C56" s="356" t="s">
        <v>342</v>
      </c>
      <c r="D56" s="357" t="s">
        <v>343</v>
      </c>
      <c r="E56" s="73" t="s">
        <v>120</v>
      </c>
      <c r="F56" s="358">
        <v>250000</v>
      </c>
      <c r="G56" s="73" t="s">
        <v>120</v>
      </c>
      <c r="H56" s="73" t="s">
        <v>120</v>
      </c>
      <c r="I56" s="73"/>
      <c r="J56" s="537" t="s">
        <v>293</v>
      </c>
      <c r="K56" s="814" t="s">
        <v>1690</v>
      </c>
      <c r="L56" s="353" t="s">
        <v>344</v>
      </c>
      <c r="M56" s="592" t="s">
        <v>18</v>
      </c>
    </row>
    <row r="57" spans="1:13" ht="84">
      <c r="A57" s="767">
        <v>28</v>
      </c>
      <c r="B57" s="353" t="s">
        <v>345</v>
      </c>
      <c r="C57" s="356" t="s">
        <v>346</v>
      </c>
      <c r="D57" s="543" t="s">
        <v>294</v>
      </c>
      <c r="E57" s="564">
        <v>70000</v>
      </c>
      <c r="F57" s="73" t="s">
        <v>120</v>
      </c>
      <c r="G57" s="73" t="s">
        <v>120</v>
      </c>
      <c r="H57" s="73" t="s">
        <v>120</v>
      </c>
      <c r="I57" s="73"/>
      <c r="J57" s="356" t="s">
        <v>295</v>
      </c>
      <c r="K57" s="814" t="s">
        <v>1690</v>
      </c>
      <c r="L57" s="353" t="s">
        <v>347</v>
      </c>
      <c r="M57" s="352" t="s">
        <v>1662</v>
      </c>
    </row>
    <row r="58" spans="1:13" ht="105">
      <c r="A58" s="767">
        <v>29</v>
      </c>
      <c r="B58" s="74" t="s">
        <v>352</v>
      </c>
      <c r="C58" s="74" t="s">
        <v>296</v>
      </c>
      <c r="D58" s="773" t="s">
        <v>297</v>
      </c>
      <c r="E58" s="73">
        <v>100000</v>
      </c>
      <c r="F58" s="73">
        <v>100000</v>
      </c>
      <c r="G58" s="73">
        <v>100000</v>
      </c>
      <c r="H58" s="73">
        <v>100000</v>
      </c>
      <c r="I58" s="73">
        <v>100000</v>
      </c>
      <c r="J58" s="72" t="s">
        <v>349</v>
      </c>
      <c r="K58" s="814" t="s">
        <v>1690</v>
      </c>
      <c r="L58" s="72" t="s">
        <v>298</v>
      </c>
      <c r="M58" s="722" t="s">
        <v>350</v>
      </c>
    </row>
    <row r="59" spans="1:13" ht="105">
      <c r="A59" s="767">
        <v>30</v>
      </c>
      <c r="B59" s="74" t="s">
        <v>353</v>
      </c>
      <c r="C59" s="74" t="s">
        <v>299</v>
      </c>
      <c r="D59" s="773" t="s">
        <v>299</v>
      </c>
      <c r="E59" s="358">
        <v>100000</v>
      </c>
      <c r="F59" s="358">
        <v>100000</v>
      </c>
      <c r="G59" s="358">
        <v>100000</v>
      </c>
      <c r="H59" s="358">
        <v>100000</v>
      </c>
      <c r="I59" s="358">
        <v>100000</v>
      </c>
      <c r="J59" s="776" t="s">
        <v>351</v>
      </c>
      <c r="K59" s="814" t="s">
        <v>1690</v>
      </c>
      <c r="L59" s="72" t="s">
        <v>300</v>
      </c>
      <c r="M59" s="777" t="s">
        <v>18</v>
      </c>
    </row>
    <row r="60" spans="1:13" ht="147">
      <c r="A60" s="767">
        <v>31</v>
      </c>
      <c r="B60" s="353" t="s">
        <v>354</v>
      </c>
      <c r="C60" s="353" t="s">
        <v>361</v>
      </c>
      <c r="D60" s="543" t="s">
        <v>362</v>
      </c>
      <c r="E60" s="73">
        <v>20000</v>
      </c>
      <c r="F60" s="73">
        <v>20000</v>
      </c>
      <c r="G60" s="73">
        <v>20000</v>
      </c>
      <c r="H60" s="73">
        <v>20000</v>
      </c>
      <c r="I60" s="73">
        <v>20000</v>
      </c>
      <c r="J60" s="353" t="s">
        <v>363</v>
      </c>
      <c r="K60" s="814" t="s">
        <v>1690</v>
      </c>
      <c r="L60" s="356" t="s">
        <v>364</v>
      </c>
      <c r="M60" s="359" t="s">
        <v>360</v>
      </c>
    </row>
    <row r="61" spans="1:13" ht="21.75" thickBot="1">
      <c r="A61" s="768"/>
      <c r="B61" s="903"/>
      <c r="C61" s="904"/>
      <c r="D61" s="478"/>
      <c r="E61" s="764">
        <f>SUM(E30:E60)</f>
        <v>4405000</v>
      </c>
      <c r="F61" s="764">
        <f>SUM(F30:F60)</f>
        <v>4425000</v>
      </c>
      <c r="G61" s="764">
        <f>SUM(G30:G60)</f>
        <v>2946000</v>
      </c>
      <c r="H61" s="764">
        <f>SUM(H30:H60)</f>
        <v>3066000</v>
      </c>
      <c r="I61" s="764">
        <f>SUM(I30:I60)</f>
        <v>2996000</v>
      </c>
      <c r="J61" s="761"/>
      <c r="K61" s="761"/>
      <c r="L61" s="761"/>
      <c r="M61" s="761"/>
    </row>
    <row r="62" spans="1:13" ht="21.75" thickTop="1"/>
  </sheetData>
  <mergeCells count="18">
    <mergeCell ref="A8:M8"/>
    <mergeCell ref="A9:M9"/>
    <mergeCell ref="A10:M10"/>
    <mergeCell ref="A11:M11"/>
    <mergeCell ref="A21:M21"/>
    <mergeCell ref="A22:M22"/>
    <mergeCell ref="A24:M24"/>
    <mergeCell ref="A28:A29"/>
    <mergeCell ref="B28:B29"/>
    <mergeCell ref="C28:C29"/>
    <mergeCell ref="E28:I28"/>
    <mergeCell ref="M28:M29"/>
    <mergeCell ref="K28:K29"/>
    <mergeCell ref="A27:K27"/>
    <mergeCell ref="A26:M26"/>
    <mergeCell ref="A25:M25"/>
    <mergeCell ref="L28:L29"/>
    <mergeCell ref="A23:M23"/>
  </mergeCells>
  <pageMargins left="0.11811023622047245" right="0.11811023622047245" top="0.74803149606299213" bottom="0.74803149606299213" header="0.31496062992125984" footer="0.31496062992125984"/>
  <pageSetup paperSize="9" firstPageNumber="167" orientation="landscape" useFirstPageNumber="1" horizontalDpi="0" verticalDpi="0" r:id="rId1"/>
  <headerFooter>
    <oddFooter>&amp;R&amp;"TH SarabunPSK,ธรรมดา"&amp;16&amp;P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7"/>
  <sheetViews>
    <sheetView zoomScaleNormal="100" workbookViewId="0">
      <selection activeCell="L10" sqref="L10"/>
    </sheetView>
  </sheetViews>
  <sheetFormatPr defaultRowHeight="14.25"/>
  <cols>
    <col min="1" max="1" width="3.25" bestFit="1" customWidth="1"/>
    <col min="2" max="2" width="18" customWidth="1"/>
    <col min="3" max="3" width="18.375" customWidth="1"/>
    <col min="4" max="4" width="15.625" customWidth="1"/>
    <col min="5" max="9" width="6.625" customWidth="1"/>
    <col min="10" max="10" width="13.625" customWidth="1"/>
    <col min="11" max="11" width="9.125" customWidth="1"/>
    <col min="12" max="12" width="15" customWidth="1"/>
    <col min="13" max="13" width="9.125" customWidth="1"/>
  </cols>
  <sheetData>
    <row r="1" spans="1:13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</row>
    <row r="2" spans="1:13" ht="21">
      <c r="A2" s="980" t="s">
        <v>1629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</row>
    <row r="3" spans="1:13" ht="21">
      <c r="A3" s="980" t="s">
        <v>1630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</row>
    <row r="4" spans="1:13" ht="21">
      <c r="A4" s="984" t="s">
        <v>92</v>
      </c>
      <c r="B4" s="984"/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984"/>
    </row>
    <row r="5" spans="1:13" ht="21">
      <c r="A5" s="983" t="s">
        <v>370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</row>
    <row r="6" spans="1:13" ht="21">
      <c r="A6" s="982" t="s">
        <v>371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</row>
    <row r="7" spans="1:13" ht="21">
      <c r="A7" s="981" t="s">
        <v>1748</v>
      </c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31"/>
      <c r="M7" s="160"/>
    </row>
    <row r="8" spans="1:13" ht="21">
      <c r="A8" s="975" t="s">
        <v>1</v>
      </c>
      <c r="B8" s="975" t="s">
        <v>96</v>
      </c>
      <c r="C8" s="975" t="s">
        <v>97</v>
      </c>
      <c r="D8" s="741" t="s">
        <v>98</v>
      </c>
      <c r="E8" s="975" t="s">
        <v>117</v>
      </c>
      <c r="F8" s="975"/>
      <c r="G8" s="975"/>
      <c r="H8" s="975"/>
      <c r="I8" s="975"/>
      <c r="J8" s="741" t="s">
        <v>99</v>
      </c>
      <c r="K8" s="976" t="s">
        <v>1625</v>
      </c>
      <c r="L8" s="976" t="s">
        <v>1626</v>
      </c>
      <c r="M8" s="978" t="s">
        <v>101</v>
      </c>
    </row>
    <row r="9" spans="1:13" ht="42">
      <c r="A9" s="975"/>
      <c r="B9" s="975"/>
      <c r="C9" s="975"/>
      <c r="D9" s="181" t="s">
        <v>102</v>
      </c>
      <c r="E9" s="740" t="s">
        <v>149</v>
      </c>
      <c r="F9" s="740" t="s">
        <v>150</v>
      </c>
      <c r="G9" s="740" t="s">
        <v>151</v>
      </c>
      <c r="H9" s="740" t="s">
        <v>152</v>
      </c>
      <c r="I9" s="740" t="s">
        <v>153</v>
      </c>
      <c r="J9" s="742" t="s">
        <v>103</v>
      </c>
      <c r="K9" s="1001"/>
      <c r="L9" s="1001"/>
      <c r="M9" s="978"/>
    </row>
    <row r="10" spans="1:13" ht="112.5">
      <c r="A10" s="767">
        <v>1</v>
      </c>
      <c r="B10" s="353" t="s">
        <v>531</v>
      </c>
      <c r="C10" s="353" t="s">
        <v>532</v>
      </c>
      <c r="D10" s="353" t="s">
        <v>494</v>
      </c>
      <c r="E10" s="354">
        <v>20000</v>
      </c>
      <c r="F10" s="354">
        <v>20000</v>
      </c>
      <c r="G10" s="354">
        <v>20000</v>
      </c>
      <c r="H10" s="354">
        <v>20000</v>
      </c>
      <c r="I10" s="354">
        <v>20000</v>
      </c>
      <c r="J10" s="749" t="s">
        <v>533</v>
      </c>
      <c r="K10" s="812" t="s">
        <v>1690</v>
      </c>
      <c r="L10" s="353" t="s">
        <v>534</v>
      </c>
      <c r="M10" s="359" t="s">
        <v>1689</v>
      </c>
    </row>
    <row r="11" spans="1:13" ht="105">
      <c r="A11" s="767">
        <v>2</v>
      </c>
      <c r="B11" s="356" t="s">
        <v>496</v>
      </c>
      <c r="C11" s="356" t="s">
        <v>541</v>
      </c>
      <c r="D11" s="356" t="s">
        <v>497</v>
      </c>
      <c r="E11" s="358">
        <v>20000</v>
      </c>
      <c r="F11" s="358">
        <v>20000</v>
      </c>
      <c r="G11" s="358">
        <v>20000</v>
      </c>
      <c r="H11" s="358">
        <v>20000</v>
      </c>
      <c r="I11" s="358">
        <v>20000</v>
      </c>
      <c r="J11" s="356" t="s">
        <v>538</v>
      </c>
      <c r="K11" s="526" t="s">
        <v>1692</v>
      </c>
      <c r="L11" s="356" t="s">
        <v>542</v>
      </c>
      <c r="M11" s="352" t="s">
        <v>1691</v>
      </c>
    </row>
    <row r="12" spans="1:13" ht="126">
      <c r="A12" s="767">
        <v>3</v>
      </c>
      <c r="B12" s="744" t="s">
        <v>1635</v>
      </c>
      <c r="C12" s="744" t="s">
        <v>1636</v>
      </c>
      <c r="D12" s="744" t="s">
        <v>1637</v>
      </c>
      <c r="E12" s="762">
        <v>100000</v>
      </c>
      <c r="F12" s="762">
        <v>100000</v>
      </c>
      <c r="G12" s="762">
        <v>100000</v>
      </c>
      <c r="H12" s="762">
        <v>100000</v>
      </c>
      <c r="I12" s="762">
        <v>100000</v>
      </c>
      <c r="J12" s="532" t="s">
        <v>1638</v>
      </c>
      <c r="K12" s="812" t="s">
        <v>1690</v>
      </c>
      <c r="L12" s="532" t="s">
        <v>1639</v>
      </c>
      <c r="M12" s="352" t="s">
        <v>1691</v>
      </c>
    </row>
    <row r="13" spans="1:13" ht="126">
      <c r="A13" s="767">
        <v>4</v>
      </c>
      <c r="B13" s="532" t="s">
        <v>478</v>
      </c>
      <c r="C13" s="532" t="s">
        <v>1640</v>
      </c>
      <c r="D13" s="532" t="s">
        <v>1641</v>
      </c>
      <c r="E13" s="763">
        <v>20000</v>
      </c>
      <c r="F13" s="763">
        <v>20000</v>
      </c>
      <c r="G13" s="763">
        <v>20000</v>
      </c>
      <c r="H13" s="763">
        <v>20000</v>
      </c>
      <c r="I13" s="763">
        <v>20000</v>
      </c>
      <c r="J13" s="532" t="s">
        <v>1642</v>
      </c>
      <c r="K13" s="812" t="s">
        <v>1690</v>
      </c>
      <c r="L13" s="532" t="s">
        <v>1643</v>
      </c>
      <c r="M13" s="352" t="s">
        <v>1691</v>
      </c>
    </row>
    <row r="14" spans="1:13" ht="84">
      <c r="A14" s="767">
        <v>5</v>
      </c>
      <c r="B14" s="356" t="s">
        <v>495</v>
      </c>
      <c r="C14" s="356" t="s">
        <v>1644</v>
      </c>
      <c r="D14" s="356" t="s">
        <v>537</v>
      </c>
      <c r="E14" s="354">
        <v>80000</v>
      </c>
      <c r="F14" s="354">
        <v>80000</v>
      </c>
      <c r="G14" s="354">
        <v>80000</v>
      </c>
      <c r="H14" s="354">
        <v>80000</v>
      </c>
      <c r="I14" s="354">
        <v>80000</v>
      </c>
      <c r="J14" s="356" t="s">
        <v>538</v>
      </c>
      <c r="K14" s="526" t="s">
        <v>1693</v>
      </c>
      <c r="L14" s="356" t="s">
        <v>539</v>
      </c>
      <c r="M14" s="359" t="s">
        <v>14</v>
      </c>
    </row>
    <row r="15" spans="1:13" ht="105">
      <c r="A15" s="767">
        <v>6</v>
      </c>
      <c r="B15" s="356" t="s">
        <v>496</v>
      </c>
      <c r="C15" s="356" t="s">
        <v>541</v>
      </c>
      <c r="D15" s="356" t="s">
        <v>497</v>
      </c>
      <c r="E15" s="358">
        <v>20000</v>
      </c>
      <c r="F15" s="358">
        <v>20000</v>
      </c>
      <c r="G15" s="358">
        <v>20000</v>
      </c>
      <c r="H15" s="358">
        <v>20000</v>
      </c>
      <c r="I15" s="358">
        <v>20000</v>
      </c>
      <c r="J15" s="356" t="s">
        <v>538</v>
      </c>
      <c r="K15" s="526" t="s">
        <v>1692</v>
      </c>
      <c r="L15" s="356" t="s">
        <v>542</v>
      </c>
      <c r="M15" s="352" t="s">
        <v>1691</v>
      </c>
    </row>
    <row r="16" spans="1:13" ht="147">
      <c r="A16" s="767">
        <v>7</v>
      </c>
      <c r="B16" s="356" t="s">
        <v>544</v>
      </c>
      <c r="C16" s="356" t="s">
        <v>545</v>
      </c>
      <c r="D16" s="356" t="s">
        <v>498</v>
      </c>
      <c r="E16" s="73">
        <v>30000</v>
      </c>
      <c r="F16" s="73">
        <v>30000</v>
      </c>
      <c r="G16" s="73">
        <v>30000</v>
      </c>
      <c r="H16" s="73">
        <v>30000</v>
      </c>
      <c r="I16" s="73">
        <v>30000</v>
      </c>
      <c r="J16" s="356" t="s">
        <v>546</v>
      </c>
      <c r="K16" s="526" t="s">
        <v>1692</v>
      </c>
      <c r="L16" s="356" t="s">
        <v>547</v>
      </c>
      <c r="M16" s="352" t="s">
        <v>1691</v>
      </c>
    </row>
    <row r="17" spans="1:13" ht="105">
      <c r="A17" s="767">
        <v>8</v>
      </c>
      <c r="B17" s="356" t="s">
        <v>499</v>
      </c>
      <c r="C17" s="356" t="s">
        <v>548</v>
      </c>
      <c r="D17" s="356" t="s">
        <v>498</v>
      </c>
      <c r="E17" s="73">
        <v>50000</v>
      </c>
      <c r="F17" s="73">
        <v>50000</v>
      </c>
      <c r="G17" s="73">
        <v>50000</v>
      </c>
      <c r="H17" s="73">
        <v>50000</v>
      </c>
      <c r="I17" s="73">
        <v>50000</v>
      </c>
      <c r="J17" s="356" t="s">
        <v>549</v>
      </c>
      <c r="K17" s="812" t="s">
        <v>1690</v>
      </c>
      <c r="L17" s="356" t="s">
        <v>550</v>
      </c>
      <c r="M17" s="352" t="s">
        <v>14</v>
      </c>
    </row>
    <row r="18" spans="1:13" ht="126">
      <c r="A18" s="767">
        <v>9</v>
      </c>
      <c r="B18" s="353" t="s">
        <v>500</v>
      </c>
      <c r="C18" s="353" t="s">
        <v>551</v>
      </c>
      <c r="D18" s="353" t="s">
        <v>105</v>
      </c>
      <c r="E18" s="536">
        <v>100000</v>
      </c>
      <c r="F18" s="536">
        <v>100000</v>
      </c>
      <c r="G18" s="536">
        <v>100000</v>
      </c>
      <c r="H18" s="536">
        <v>100000</v>
      </c>
      <c r="I18" s="536">
        <v>100000</v>
      </c>
      <c r="J18" s="356" t="s">
        <v>552</v>
      </c>
      <c r="K18" s="813" t="s">
        <v>1695</v>
      </c>
      <c r="L18" s="353" t="s">
        <v>553</v>
      </c>
      <c r="M18" s="352" t="s">
        <v>14</v>
      </c>
    </row>
    <row r="19" spans="1:13" ht="147">
      <c r="A19" s="767">
        <v>10</v>
      </c>
      <c r="B19" s="353" t="s">
        <v>501</v>
      </c>
      <c r="C19" s="353" t="s">
        <v>551</v>
      </c>
      <c r="D19" s="353" t="s">
        <v>105</v>
      </c>
      <c r="E19" s="73">
        <v>80000</v>
      </c>
      <c r="F19" s="73">
        <v>80000</v>
      </c>
      <c r="G19" s="73">
        <v>80000</v>
      </c>
      <c r="H19" s="73">
        <v>80000</v>
      </c>
      <c r="I19" s="73">
        <v>80000</v>
      </c>
      <c r="J19" s="356" t="s">
        <v>555</v>
      </c>
      <c r="K19" s="526" t="s">
        <v>1692</v>
      </c>
      <c r="L19" s="353" t="s">
        <v>553</v>
      </c>
      <c r="M19" s="352" t="s">
        <v>14</v>
      </c>
    </row>
    <row r="20" spans="1:13" ht="126">
      <c r="A20" s="767">
        <v>11</v>
      </c>
      <c r="B20" s="353" t="s">
        <v>502</v>
      </c>
      <c r="C20" s="353" t="s">
        <v>551</v>
      </c>
      <c r="D20" s="353" t="s">
        <v>105</v>
      </c>
      <c r="E20" s="73">
        <v>10000</v>
      </c>
      <c r="F20" s="73">
        <v>10000</v>
      </c>
      <c r="G20" s="73">
        <v>10000</v>
      </c>
      <c r="H20" s="73">
        <v>10000</v>
      </c>
      <c r="I20" s="73">
        <v>10000</v>
      </c>
      <c r="J20" s="356" t="s">
        <v>557</v>
      </c>
      <c r="K20" s="526" t="s">
        <v>1696</v>
      </c>
      <c r="L20" s="353" t="s">
        <v>553</v>
      </c>
      <c r="M20" s="352" t="s">
        <v>1691</v>
      </c>
    </row>
    <row r="21" spans="1:13" ht="126">
      <c r="A21" s="767">
        <v>12</v>
      </c>
      <c r="B21" s="353" t="s">
        <v>503</v>
      </c>
      <c r="C21" s="353" t="s">
        <v>551</v>
      </c>
      <c r="D21" s="353" t="s">
        <v>105</v>
      </c>
      <c r="E21" s="73">
        <v>10000</v>
      </c>
      <c r="F21" s="73">
        <v>10000</v>
      </c>
      <c r="G21" s="73">
        <v>10000</v>
      </c>
      <c r="H21" s="73">
        <v>10000</v>
      </c>
      <c r="I21" s="73">
        <v>10000</v>
      </c>
      <c r="J21" s="356" t="s">
        <v>559</v>
      </c>
      <c r="K21" s="526" t="s">
        <v>1698</v>
      </c>
      <c r="L21" s="353" t="s">
        <v>560</v>
      </c>
      <c r="M21" s="352" t="s">
        <v>1697</v>
      </c>
    </row>
    <row r="22" spans="1:13" ht="147">
      <c r="A22" s="767">
        <v>13</v>
      </c>
      <c r="B22" s="353" t="s">
        <v>504</v>
      </c>
      <c r="C22" s="353" t="s">
        <v>561</v>
      </c>
      <c r="D22" s="353" t="s">
        <v>562</v>
      </c>
      <c r="E22" s="354">
        <v>10000</v>
      </c>
      <c r="F22" s="354">
        <v>10000</v>
      </c>
      <c r="G22" s="354">
        <v>10000</v>
      </c>
      <c r="H22" s="354">
        <v>10000</v>
      </c>
      <c r="I22" s="354">
        <v>10000</v>
      </c>
      <c r="J22" s="356" t="s">
        <v>563</v>
      </c>
      <c r="K22" s="812" t="s">
        <v>1690</v>
      </c>
      <c r="L22" s="353" t="s">
        <v>564</v>
      </c>
      <c r="M22" s="352" t="s">
        <v>1697</v>
      </c>
    </row>
    <row r="23" spans="1:13" ht="147">
      <c r="A23" s="767">
        <v>14</v>
      </c>
      <c r="B23" s="353" t="s">
        <v>566</v>
      </c>
      <c r="C23" s="353" t="s">
        <v>567</v>
      </c>
      <c r="D23" s="353" t="s">
        <v>568</v>
      </c>
      <c r="E23" s="73">
        <v>10000</v>
      </c>
      <c r="F23" s="73">
        <v>10000</v>
      </c>
      <c r="G23" s="73">
        <v>10000</v>
      </c>
      <c r="H23" s="73">
        <v>10000</v>
      </c>
      <c r="I23" s="73">
        <v>10000</v>
      </c>
      <c r="J23" s="356" t="s">
        <v>569</v>
      </c>
      <c r="K23" s="812" t="s">
        <v>1690</v>
      </c>
      <c r="L23" s="353" t="s">
        <v>570</v>
      </c>
      <c r="M23" s="352" t="s">
        <v>1691</v>
      </c>
    </row>
    <row r="24" spans="1:13" ht="168">
      <c r="A24" s="767">
        <v>15</v>
      </c>
      <c r="B24" s="353" t="s">
        <v>505</v>
      </c>
      <c r="C24" s="353" t="s">
        <v>572</v>
      </c>
      <c r="D24" s="353" t="s">
        <v>573</v>
      </c>
      <c r="E24" s="354">
        <v>20000</v>
      </c>
      <c r="F24" s="354">
        <v>20000</v>
      </c>
      <c r="G24" s="354">
        <v>20000</v>
      </c>
      <c r="H24" s="354">
        <v>20000</v>
      </c>
      <c r="I24" s="354">
        <v>20000</v>
      </c>
      <c r="J24" s="355" t="s">
        <v>574</v>
      </c>
      <c r="K24" s="812" t="s">
        <v>1690</v>
      </c>
      <c r="L24" s="356" t="s">
        <v>575</v>
      </c>
      <c r="M24" s="359" t="s">
        <v>1694</v>
      </c>
    </row>
    <row r="25" spans="1:13" ht="187.5">
      <c r="A25" s="767">
        <v>16</v>
      </c>
      <c r="B25" s="72" t="s">
        <v>576</v>
      </c>
      <c r="C25" s="567" t="s">
        <v>577</v>
      </c>
      <c r="D25" s="72" t="s">
        <v>578</v>
      </c>
      <c r="E25" s="73">
        <v>10000</v>
      </c>
      <c r="F25" s="73">
        <v>10000</v>
      </c>
      <c r="G25" s="73">
        <v>10000</v>
      </c>
      <c r="H25" s="73">
        <v>10000</v>
      </c>
      <c r="I25" s="73">
        <v>10000</v>
      </c>
      <c r="J25" s="74" t="s">
        <v>581</v>
      </c>
      <c r="K25" s="812" t="s">
        <v>1690</v>
      </c>
      <c r="L25" s="72" t="s">
        <v>579</v>
      </c>
      <c r="M25" s="722" t="s">
        <v>580</v>
      </c>
    </row>
    <row r="26" spans="1:13" ht="21.75" thickBot="1">
      <c r="A26" s="761"/>
      <c r="B26" s="903"/>
      <c r="C26" s="904"/>
      <c r="D26" s="478"/>
      <c r="E26" s="764">
        <f>SUM(E10:E25)</f>
        <v>590000</v>
      </c>
      <c r="F26" s="764">
        <f t="shared" ref="F26:I26" si="0">SUM(F10:F25)</f>
        <v>590000</v>
      </c>
      <c r="G26" s="764">
        <f t="shared" si="0"/>
        <v>590000</v>
      </c>
      <c r="H26" s="764">
        <f t="shared" si="0"/>
        <v>590000</v>
      </c>
      <c r="I26" s="764">
        <f t="shared" si="0"/>
        <v>590000</v>
      </c>
      <c r="J26" s="761"/>
      <c r="K26" s="761"/>
      <c r="L26" s="761"/>
      <c r="M26" s="761"/>
    </row>
    <row r="27" spans="1:13" ht="15" thickTop="1"/>
  </sheetData>
  <mergeCells count="14">
    <mergeCell ref="A6:M6"/>
    <mergeCell ref="A1:M1"/>
    <mergeCell ref="A2:M2"/>
    <mergeCell ref="A3:M3"/>
    <mergeCell ref="A4:M4"/>
    <mergeCell ref="A5:M5"/>
    <mergeCell ref="L8:L9"/>
    <mergeCell ref="M8:M9"/>
    <mergeCell ref="A7:K7"/>
    <mergeCell ref="A8:A9"/>
    <mergeCell ref="B8:B9"/>
    <mergeCell ref="C8:C9"/>
    <mergeCell ref="E8:I8"/>
    <mergeCell ref="K8:K9"/>
  </mergeCells>
  <pageMargins left="0.11811023622047245" right="0.11811023622047245" top="0.74803149606299213" bottom="0.74803149606299213" header="0.31496062992125984" footer="0.31496062992125984"/>
  <pageSetup paperSize="9" firstPageNumber="178" orientation="landscape" useFirstPageNumber="1" horizontalDpi="0" verticalDpi="0" r:id="rId1"/>
  <headerFooter>
    <oddFooter>&amp;R&amp;"TH SarabunPSK,ธรรมดา"&amp;16&amp;P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31"/>
  <sheetViews>
    <sheetView view="pageLayout" zoomScaleNormal="100" workbookViewId="0">
      <selection activeCell="E10" sqref="E10"/>
    </sheetView>
  </sheetViews>
  <sheetFormatPr defaultRowHeight="14.25"/>
  <cols>
    <col min="1" max="1" width="3.25" bestFit="1" customWidth="1"/>
    <col min="2" max="2" width="18" customWidth="1"/>
    <col min="3" max="3" width="18.375" customWidth="1"/>
    <col min="4" max="4" width="15.625" customWidth="1"/>
    <col min="5" max="9" width="6.625" customWidth="1"/>
    <col min="10" max="10" width="13.625" customWidth="1"/>
    <col min="11" max="11" width="9.125" customWidth="1"/>
    <col min="12" max="12" width="15" customWidth="1"/>
    <col min="13" max="13" width="9.125" customWidth="1"/>
  </cols>
  <sheetData>
    <row r="1" spans="1:13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</row>
    <row r="2" spans="1:13" ht="21">
      <c r="A2" s="980" t="s">
        <v>1629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</row>
    <row r="3" spans="1:13" ht="21">
      <c r="A3" s="980" t="s">
        <v>1630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</row>
    <row r="4" spans="1:13" ht="21">
      <c r="A4" s="984" t="s">
        <v>92</v>
      </c>
      <c r="B4" s="984"/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984"/>
    </row>
    <row r="5" spans="1:13" ht="21">
      <c r="A5" s="983" t="s">
        <v>370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</row>
    <row r="6" spans="1:13" ht="21">
      <c r="A6" s="982" t="s">
        <v>371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</row>
    <row r="7" spans="1:13" ht="21">
      <c r="A7" s="981" t="s">
        <v>1752</v>
      </c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31"/>
      <c r="M7" s="160"/>
    </row>
    <row r="8" spans="1:13" ht="21">
      <c r="A8" s="975" t="s">
        <v>1</v>
      </c>
      <c r="B8" s="975" t="s">
        <v>96</v>
      </c>
      <c r="C8" s="975" t="s">
        <v>97</v>
      </c>
      <c r="D8" s="741" t="s">
        <v>98</v>
      </c>
      <c r="E8" s="975" t="s">
        <v>117</v>
      </c>
      <c r="F8" s="975"/>
      <c r="G8" s="975"/>
      <c r="H8" s="975"/>
      <c r="I8" s="975"/>
      <c r="J8" s="741" t="s">
        <v>99</v>
      </c>
      <c r="K8" s="976" t="s">
        <v>1625</v>
      </c>
      <c r="L8" s="976" t="s">
        <v>1626</v>
      </c>
      <c r="M8" s="978" t="s">
        <v>101</v>
      </c>
    </row>
    <row r="9" spans="1:13" ht="42">
      <c r="A9" s="975"/>
      <c r="B9" s="975"/>
      <c r="C9" s="975"/>
      <c r="D9" s="181" t="s">
        <v>102</v>
      </c>
      <c r="E9" s="740" t="s">
        <v>149</v>
      </c>
      <c r="F9" s="740" t="s">
        <v>150</v>
      </c>
      <c r="G9" s="740" t="s">
        <v>151</v>
      </c>
      <c r="H9" s="740" t="s">
        <v>152</v>
      </c>
      <c r="I9" s="740" t="s">
        <v>153</v>
      </c>
      <c r="J9" s="742" t="s">
        <v>103</v>
      </c>
      <c r="K9" s="1001"/>
      <c r="L9" s="1001"/>
      <c r="M9" s="978"/>
    </row>
    <row r="10" spans="1:13" ht="126">
      <c r="A10" s="767">
        <v>1</v>
      </c>
      <c r="B10" s="353" t="s">
        <v>609</v>
      </c>
      <c r="C10" s="353" t="s">
        <v>610</v>
      </c>
      <c r="D10" s="353" t="s">
        <v>611</v>
      </c>
      <c r="E10" s="73">
        <v>40000</v>
      </c>
      <c r="F10" s="536">
        <v>40000</v>
      </c>
      <c r="G10" s="536">
        <v>40000</v>
      </c>
      <c r="H10" s="536">
        <v>40000</v>
      </c>
      <c r="I10" s="536">
        <v>40000</v>
      </c>
      <c r="J10" s="356" t="s">
        <v>612</v>
      </c>
      <c r="K10" s="767" t="s">
        <v>1690</v>
      </c>
      <c r="L10" s="356" t="s">
        <v>613</v>
      </c>
      <c r="M10" s="359" t="s">
        <v>109</v>
      </c>
    </row>
    <row r="11" spans="1:13" ht="105">
      <c r="A11" s="767">
        <v>2</v>
      </c>
      <c r="B11" s="74" t="s">
        <v>616</v>
      </c>
      <c r="C11" s="74" t="s">
        <v>617</v>
      </c>
      <c r="D11" s="74" t="s">
        <v>615</v>
      </c>
      <c r="E11" s="73">
        <v>100000</v>
      </c>
      <c r="F11" s="765">
        <v>100000</v>
      </c>
      <c r="G11" s="765">
        <v>100000</v>
      </c>
      <c r="H11" s="765">
        <v>100000</v>
      </c>
      <c r="I11" s="765">
        <v>100000</v>
      </c>
      <c r="J11" s="72" t="s">
        <v>618</v>
      </c>
      <c r="K11" s="767" t="s">
        <v>1690</v>
      </c>
      <c r="L11" s="74" t="s">
        <v>1614</v>
      </c>
      <c r="M11" s="361" t="s">
        <v>10</v>
      </c>
    </row>
    <row r="12" spans="1:13" ht="189">
      <c r="A12" s="767">
        <v>3</v>
      </c>
      <c r="B12" s="72" t="s">
        <v>619</v>
      </c>
      <c r="C12" s="72" t="s">
        <v>620</v>
      </c>
      <c r="D12" s="72" t="s">
        <v>621</v>
      </c>
      <c r="E12" s="73">
        <v>20000</v>
      </c>
      <c r="F12" s="73">
        <v>20000</v>
      </c>
      <c r="G12" s="73">
        <v>20000</v>
      </c>
      <c r="H12" s="73">
        <v>20000</v>
      </c>
      <c r="I12" s="73">
        <v>20000</v>
      </c>
      <c r="J12" s="72" t="s">
        <v>588</v>
      </c>
      <c r="K12" s="767" t="s">
        <v>1690</v>
      </c>
      <c r="L12" s="72" t="s">
        <v>622</v>
      </c>
      <c r="M12" s="361" t="s">
        <v>10</v>
      </c>
    </row>
    <row r="13" spans="1:13" ht="147">
      <c r="A13" s="767">
        <v>4</v>
      </c>
      <c r="B13" s="356" t="s">
        <v>635</v>
      </c>
      <c r="C13" s="356" t="s">
        <v>636</v>
      </c>
      <c r="D13" s="353" t="s">
        <v>637</v>
      </c>
      <c r="E13" s="358">
        <v>30000</v>
      </c>
      <c r="F13" s="354">
        <v>30000</v>
      </c>
      <c r="G13" s="354">
        <v>30000</v>
      </c>
      <c r="H13" s="354">
        <v>30000</v>
      </c>
      <c r="I13" s="354">
        <v>30000</v>
      </c>
      <c r="J13" s="355" t="s">
        <v>638</v>
      </c>
      <c r="K13" s="767" t="s">
        <v>1690</v>
      </c>
      <c r="L13" s="356" t="s">
        <v>639</v>
      </c>
      <c r="M13" s="726" t="s">
        <v>640</v>
      </c>
    </row>
    <row r="14" spans="1:13" ht="105">
      <c r="A14" s="767">
        <v>5</v>
      </c>
      <c r="B14" s="356" t="s">
        <v>589</v>
      </c>
      <c r="C14" s="356" t="s">
        <v>641</v>
      </c>
      <c r="D14" s="353" t="s">
        <v>105</v>
      </c>
      <c r="E14" s="73">
        <v>20000</v>
      </c>
      <c r="F14" s="73">
        <v>20000</v>
      </c>
      <c r="G14" s="73">
        <v>20000</v>
      </c>
      <c r="H14" s="73">
        <v>20000</v>
      </c>
      <c r="I14" s="73">
        <v>20000</v>
      </c>
      <c r="J14" s="356" t="s">
        <v>642</v>
      </c>
      <c r="K14" s="767" t="s">
        <v>1690</v>
      </c>
      <c r="L14" s="356" t="s">
        <v>643</v>
      </c>
      <c r="M14" s="726" t="s">
        <v>1702</v>
      </c>
    </row>
    <row r="15" spans="1:13" ht="147">
      <c r="A15" s="767">
        <v>6</v>
      </c>
      <c r="B15" s="74" t="s">
        <v>644</v>
      </c>
      <c r="C15" s="74" t="s">
        <v>645</v>
      </c>
      <c r="D15" s="72" t="s">
        <v>646</v>
      </c>
      <c r="E15" s="564">
        <v>20000</v>
      </c>
      <c r="F15" s="564">
        <v>20000</v>
      </c>
      <c r="G15" s="564">
        <v>20000</v>
      </c>
      <c r="H15" s="73">
        <v>20000</v>
      </c>
      <c r="I15" s="73">
        <v>20000</v>
      </c>
      <c r="J15" s="568" t="s">
        <v>581</v>
      </c>
      <c r="K15" s="767" t="s">
        <v>1690</v>
      </c>
      <c r="L15" s="74" t="s">
        <v>647</v>
      </c>
      <c r="M15" s="722" t="s">
        <v>648</v>
      </c>
    </row>
    <row r="16" spans="1:13" ht="147">
      <c r="A16" s="767">
        <v>7</v>
      </c>
      <c r="B16" s="356" t="s">
        <v>635</v>
      </c>
      <c r="C16" s="356" t="s">
        <v>636</v>
      </c>
      <c r="D16" s="353" t="s">
        <v>637</v>
      </c>
      <c r="E16" s="358">
        <v>30000</v>
      </c>
      <c r="F16" s="354">
        <v>30000</v>
      </c>
      <c r="G16" s="354">
        <v>30000</v>
      </c>
      <c r="H16" s="354">
        <v>30000</v>
      </c>
      <c r="I16" s="354">
        <v>30000</v>
      </c>
      <c r="J16" s="355" t="s">
        <v>638</v>
      </c>
      <c r="K16" s="767" t="s">
        <v>1690</v>
      </c>
      <c r="L16" s="356" t="s">
        <v>639</v>
      </c>
      <c r="M16" s="726" t="s">
        <v>640</v>
      </c>
    </row>
    <row r="17" spans="1:13" ht="105">
      <c r="A17" s="767">
        <v>8</v>
      </c>
      <c r="B17" s="356" t="s">
        <v>589</v>
      </c>
      <c r="C17" s="356" t="s">
        <v>641</v>
      </c>
      <c r="D17" s="353" t="s">
        <v>105</v>
      </c>
      <c r="E17" s="73">
        <v>20000</v>
      </c>
      <c r="F17" s="73">
        <v>20000</v>
      </c>
      <c r="G17" s="73">
        <v>20000</v>
      </c>
      <c r="H17" s="73">
        <v>20000</v>
      </c>
      <c r="I17" s="73">
        <v>20000</v>
      </c>
      <c r="J17" s="356" t="s">
        <v>642</v>
      </c>
      <c r="K17" s="767" t="s">
        <v>1690</v>
      </c>
      <c r="L17" s="356" t="s">
        <v>643</v>
      </c>
      <c r="M17" s="726" t="s">
        <v>1702</v>
      </c>
    </row>
    <row r="18" spans="1:13" ht="147">
      <c r="A18" s="767">
        <v>9</v>
      </c>
      <c r="B18" s="74" t="s">
        <v>644</v>
      </c>
      <c r="C18" s="74" t="s">
        <v>645</v>
      </c>
      <c r="D18" s="72" t="s">
        <v>646</v>
      </c>
      <c r="E18" s="564">
        <v>20000</v>
      </c>
      <c r="F18" s="564">
        <v>20000</v>
      </c>
      <c r="G18" s="564">
        <v>20000</v>
      </c>
      <c r="H18" s="73">
        <v>20000</v>
      </c>
      <c r="I18" s="73">
        <v>20000</v>
      </c>
      <c r="J18" s="568" t="s">
        <v>581</v>
      </c>
      <c r="K18" s="767" t="s">
        <v>1690</v>
      </c>
      <c r="L18" s="74" t="s">
        <v>647</v>
      </c>
      <c r="M18" s="722" t="s">
        <v>648</v>
      </c>
    </row>
    <row r="19" spans="1:13" ht="126">
      <c r="A19" s="767">
        <v>10</v>
      </c>
      <c r="B19" s="353" t="s">
        <v>649</v>
      </c>
      <c r="C19" s="353" t="s">
        <v>650</v>
      </c>
      <c r="D19" s="353" t="s">
        <v>105</v>
      </c>
      <c r="E19" s="73">
        <v>30000</v>
      </c>
      <c r="F19" s="536">
        <v>30000</v>
      </c>
      <c r="G19" s="536">
        <v>30000</v>
      </c>
      <c r="H19" s="536">
        <v>30000</v>
      </c>
      <c r="I19" s="536">
        <v>30000</v>
      </c>
      <c r="J19" s="356" t="s">
        <v>651</v>
      </c>
      <c r="K19" s="767" t="s">
        <v>1690</v>
      </c>
      <c r="L19" s="353" t="s">
        <v>652</v>
      </c>
      <c r="M19" s="352" t="s">
        <v>1703</v>
      </c>
    </row>
    <row r="20" spans="1:13" ht="126">
      <c r="A20" s="767">
        <v>11</v>
      </c>
      <c r="B20" s="728" t="s">
        <v>590</v>
      </c>
      <c r="C20" s="353" t="s">
        <v>653</v>
      </c>
      <c r="D20" s="353" t="s">
        <v>654</v>
      </c>
      <c r="E20" s="73">
        <v>30000</v>
      </c>
      <c r="F20" s="73">
        <v>30000</v>
      </c>
      <c r="G20" s="73">
        <v>30000</v>
      </c>
      <c r="H20" s="73">
        <v>30000</v>
      </c>
      <c r="I20" s="73">
        <v>30000</v>
      </c>
      <c r="J20" s="355" t="s">
        <v>656</v>
      </c>
      <c r="K20" s="767" t="s">
        <v>1690</v>
      </c>
      <c r="L20" s="353" t="s">
        <v>655</v>
      </c>
      <c r="M20" s="352" t="s">
        <v>1701</v>
      </c>
    </row>
    <row r="21" spans="1:13" ht="168">
      <c r="A21" s="767">
        <v>12</v>
      </c>
      <c r="B21" s="356" t="s">
        <v>657</v>
      </c>
      <c r="C21" s="356" t="s">
        <v>658</v>
      </c>
      <c r="D21" s="353" t="s">
        <v>659</v>
      </c>
      <c r="E21" s="73">
        <v>600000</v>
      </c>
      <c r="F21" s="73">
        <v>600000</v>
      </c>
      <c r="G21" s="73">
        <v>600000</v>
      </c>
      <c r="H21" s="73">
        <v>600000</v>
      </c>
      <c r="I21" s="73">
        <v>600000</v>
      </c>
      <c r="J21" s="355" t="s">
        <v>660</v>
      </c>
      <c r="K21" s="767" t="s">
        <v>1690</v>
      </c>
      <c r="L21" s="356" t="s">
        <v>661</v>
      </c>
      <c r="M21" s="352" t="s">
        <v>1700</v>
      </c>
    </row>
    <row r="22" spans="1:13" ht="131.25">
      <c r="A22" s="767">
        <v>13</v>
      </c>
      <c r="B22" s="356" t="s">
        <v>662</v>
      </c>
      <c r="C22" s="356" t="s">
        <v>663</v>
      </c>
      <c r="D22" s="353" t="s">
        <v>664</v>
      </c>
      <c r="E22" s="73">
        <v>20000</v>
      </c>
      <c r="F22" s="73">
        <v>20000</v>
      </c>
      <c r="G22" s="73">
        <v>20000</v>
      </c>
      <c r="H22" s="73">
        <v>20000</v>
      </c>
      <c r="I22" s="73">
        <v>20000</v>
      </c>
      <c r="J22" s="729" t="s">
        <v>665</v>
      </c>
      <c r="K22" s="767" t="s">
        <v>1690</v>
      </c>
      <c r="L22" s="357" t="s">
        <v>666</v>
      </c>
      <c r="M22" s="359" t="s">
        <v>1699</v>
      </c>
    </row>
    <row r="23" spans="1:13" ht="105">
      <c r="A23" s="803">
        <v>14</v>
      </c>
      <c r="B23" s="788" t="s">
        <v>591</v>
      </c>
      <c r="C23" s="804" t="s">
        <v>667</v>
      </c>
      <c r="D23" s="805" t="s">
        <v>573</v>
      </c>
      <c r="E23" s="789">
        <v>30000</v>
      </c>
      <c r="F23" s="806">
        <v>30000</v>
      </c>
      <c r="G23" s="806">
        <v>30000</v>
      </c>
      <c r="H23" s="806">
        <v>30000</v>
      </c>
      <c r="I23" s="806">
        <v>30000</v>
      </c>
      <c r="J23" s="766" t="s">
        <v>668</v>
      </c>
      <c r="K23" s="803" t="s">
        <v>1690</v>
      </c>
      <c r="L23" s="804" t="s">
        <v>669</v>
      </c>
      <c r="M23" s="787" t="s">
        <v>1699</v>
      </c>
    </row>
    <row r="24" spans="1:13" ht="21">
      <c r="A24" s="807"/>
      <c r="B24" s="781"/>
      <c r="C24" s="271"/>
      <c r="D24" s="62"/>
      <c r="E24" s="785"/>
      <c r="F24" s="64"/>
      <c r="G24" s="64"/>
      <c r="H24" s="64"/>
      <c r="I24" s="64"/>
      <c r="J24" s="57"/>
      <c r="K24" s="808"/>
      <c r="L24" s="271"/>
      <c r="M24" s="783"/>
    </row>
    <row r="25" spans="1:13" ht="21">
      <c r="A25" s="807"/>
      <c r="B25" s="781"/>
      <c r="C25" s="271"/>
      <c r="D25" s="62"/>
      <c r="E25" s="785"/>
      <c r="F25" s="64"/>
      <c r="G25" s="64"/>
      <c r="H25" s="64"/>
      <c r="I25" s="64"/>
      <c r="J25" s="57"/>
      <c r="K25" s="808"/>
      <c r="L25" s="271"/>
      <c r="M25" s="783"/>
    </row>
    <row r="26" spans="1:13" ht="21">
      <c r="A26" s="807"/>
      <c r="B26" s="781"/>
      <c r="C26" s="271"/>
      <c r="D26" s="62"/>
      <c r="E26" s="785"/>
      <c r="F26" s="64"/>
      <c r="G26" s="64"/>
      <c r="H26" s="64"/>
      <c r="I26" s="64"/>
      <c r="J26" s="57"/>
      <c r="K26" s="808"/>
      <c r="L26" s="271"/>
      <c r="M26" s="783"/>
    </row>
    <row r="27" spans="1:13" ht="21">
      <c r="A27" s="807"/>
      <c r="B27" s="781"/>
      <c r="C27" s="271"/>
      <c r="D27" s="62"/>
      <c r="E27" s="785"/>
      <c r="F27" s="64"/>
      <c r="G27" s="64"/>
      <c r="H27" s="64"/>
      <c r="I27" s="64"/>
      <c r="J27" s="57"/>
      <c r="K27" s="808"/>
      <c r="L27" s="271"/>
      <c r="M27" s="783"/>
    </row>
    <row r="28" spans="1:13" ht="21">
      <c r="A28" s="807"/>
      <c r="B28" s="781"/>
      <c r="C28" s="271"/>
      <c r="D28" s="62"/>
      <c r="E28" s="785"/>
      <c r="F28" s="64"/>
      <c r="G28" s="64"/>
      <c r="H28" s="64"/>
      <c r="I28" s="64"/>
      <c r="J28" s="57"/>
      <c r="K28" s="808"/>
      <c r="L28" s="271"/>
      <c r="M28" s="783"/>
    </row>
    <row r="29" spans="1:13" ht="21">
      <c r="A29" s="809"/>
      <c r="B29" s="782"/>
      <c r="C29" s="274"/>
      <c r="D29" s="275"/>
      <c r="E29" s="786"/>
      <c r="F29" s="810"/>
      <c r="G29" s="810"/>
      <c r="H29" s="810"/>
      <c r="I29" s="810"/>
      <c r="J29" s="272"/>
      <c r="K29" s="811"/>
      <c r="L29" s="274"/>
      <c r="M29" s="784"/>
    </row>
    <row r="30" spans="1:13" ht="21.75" thickBot="1">
      <c r="A30" s="761"/>
      <c r="B30" s="903"/>
      <c r="C30" s="904"/>
      <c r="D30" s="478"/>
      <c r="E30" s="764">
        <f>SUM(E10:E23)</f>
        <v>1010000</v>
      </c>
      <c r="F30" s="764">
        <f>SUM(F10:F23)</f>
        <v>1010000</v>
      </c>
      <c r="G30" s="764">
        <f>SUM(G10:G23)</f>
        <v>1010000</v>
      </c>
      <c r="H30" s="764">
        <f>SUM(H10:H23)</f>
        <v>1010000</v>
      </c>
      <c r="I30" s="764">
        <f>SUM(I10:I23)</f>
        <v>1010000</v>
      </c>
      <c r="J30" s="761"/>
      <c r="K30" s="761"/>
      <c r="L30" s="761"/>
      <c r="M30" s="761"/>
    </row>
    <row r="31" spans="1:13" ht="15" thickTop="1"/>
  </sheetData>
  <mergeCells count="14">
    <mergeCell ref="A6:M6"/>
    <mergeCell ref="A1:M1"/>
    <mergeCell ref="A2:M2"/>
    <mergeCell ref="A3:M3"/>
    <mergeCell ref="A4:M4"/>
    <mergeCell ref="A5:M5"/>
    <mergeCell ref="L8:L9"/>
    <mergeCell ref="M8:M9"/>
    <mergeCell ref="A7:K7"/>
    <mergeCell ref="A8:A9"/>
    <mergeCell ref="B8:B9"/>
    <mergeCell ref="C8:C9"/>
    <mergeCell ref="E8:I8"/>
    <mergeCell ref="K8:K9"/>
  </mergeCells>
  <pageMargins left="0.11811023622047245" right="0.11811023622047245" top="0.74803149606299213" bottom="0.74803149606299213" header="0.31496062992125984" footer="0.31496062992125984"/>
  <pageSetup paperSize="9" firstPageNumber="185" orientation="landscape" useFirstPageNumber="1" horizontalDpi="0" verticalDpi="0" r:id="rId1"/>
  <headerFooter>
    <oddFooter>&amp;R&amp;"TH SarabunPSK,ธรรมดา"&amp;16&amp;P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1:M44"/>
  <sheetViews>
    <sheetView view="pageLayout" topLeftCell="A31" zoomScaleNormal="100" workbookViewId="0">
      <selection activeCell="E39" sqref="E39"/>
    </sheetView>
  </sheetViews>
  <sheetFormatPr defaultRowHeight="14.25"/>
  <cols>
    <col min="1" max="1" width="28.875" style="4" customWidth="1"/>
    <col min="2" max="2" width="5.625" style="5" customWidth="1"/>
    <col min="3" max="3" width="10.625" customWidth="1"/>
    <col min="4" max="4" width="5.625" customWidth="1"/>
    <col min="5" max="5" width="10.625" customWidth="1"/>
    <col min="6" max="6" width="5.625" customWidth="1"/>
    <col min="7" max="7" width="10.625" customWidth="1"/>
    <col min="8" max="8" width="5.625" customWidth="1"/>
    <col min="9" max="9" width="10.625" customWidth="1"/>
    <col min="10" max="10" width="5.625" customWidth="1"/>
    <col min="11" max="11" width="10.625" customWidth="1"/>
    <col min="12" max="12" width="5.625" customWidth="1"/>
    <col min="13" max="13" width="13.625" customWidth="1"/>
  </cols>
  <sheetData>
    <row r="11" spans="1:13" ht="33.75">
      <c r="A11" s="965" t="s">
        <v>1649</v>
      </c>
      <c r="B11" s="965"/>
      <c r="C11" s="965"/>
      <c r="D11" s="965"/>
      <c r="E11" s="965"/>
      <c r="F11" s="965"/>
      <c r="G11" s="965"/>
      <c r="H11" s="965"/>
      <c r="I11" s="965"/>
      <c r="J11" s="965"/>
      <c r="K11" s="965"/>
      <c r="L11" s="965"/>
      <c r="M11" s="965"/>
    </row>
    <row r="12" spans="1:13" ht="33.75">
      <c r="A12" s="965" t="s">
        <v>530</v>
      </c>
      <c r="B12" s="965"/>
      <c r="C12" s="965"/>
      <c r="D12" s="965"/>
      <c r="E12" s="965"/>
      <c r="F12" s="965"/>
      <c r="G12" s="965"/>
      <c r="H12" s="965"/>
      <c r="I12" s="965"/>
      <c r="J12" s="965"/>
      <c r="K12" s="965"/>
      <c r="L12" s="965"/>
      <c r="M12" s="965"/>
    </row>
    <row r="13" spans="1:13" ht="33.75">
      <c r="A13" s="965" t="s">
        <v>36</v>
      </c>
      <c r="B13" s="965"/>
      <c r="C13" s="965"/>
      <c r="D13" s="965"/>
      <c r="E13" s="965"/>
      <c r="F13" s="965"/>
      <c r="G13" s="965"/>
      <c r="H13" s="965"/>
      <c r="I13" s="965"/>
      <c r="J13" s="965"/>
      <c r="K13" s="965"/>
      <c r="L13" s="965"/>
      <c r="M13" s="965"/>
    </row>
    <row r="33" spans="1:13" ht="21">
      <c r="A33" s="368"/>
      <c r="B33" s="369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70" t="s">
        <v>1648</v>
      </c>
    </row>
    <row r="34" spans="1:13" ht="21">
      <c r="A34" s="964" t="s">
        <v>1649</v>
      </c>
      <c r="B34" s="964"/>
      <c r="C34" s="964"/>
      <c r="D34" s="964"/>
      <c r="E34" s="964"/>
      <c r="F34" s="964"/>
      <c r="G34" s="964"/>
      <c r="H34" s="964"/>
      <c r="I34" s="964"/>
      <c r="J34" s="964"/>
      <c r="K34" s="964"/>
      <c r="L34" s="964"/>
      <c r="M34" s="964"/>
    </row>
    <row r="35" spans="1:13" ht="21">
      <c r="A35" s="964" t="s">
        <v>530</v>
      </c>
      <c r="B35" s="964"/>
      <c r="C35" s="964"/>
      <c r="D35" s="964"/>
      <c r="E35" s="964"/>
      <c r="F35" s="964"/>
      <c r="G35" s="964"/>
      <c r="H35" s="964"/>
      <c r="I35" s="964"/>
      <c r="J35" s="964"/>
      <c r="K35" s="964"/>
      <c r="L35" s="964"/>
      <c r="M35" s="964"/>
    </row>
    <row r="36" spans="1:13" ht="21">
      <c r="A36" s="964" t="s">
        <v>36</v>
      </c>
      <c r="B36" s="964"/>
      <c r="C36" s="964"/>
      <c r="D36" s="964"/>
      <c r="E36" s="964"/>
      <c r="F36" s="964"/>
      <c r="G36" s="964"/>
      <c r="H36" s="964"/>
      <c r="I36" s="964"/>
      <c r="J36" s="964"/>
      <c r="K36" s="964"/>
      <c r="L36" s="964"/>
      <c r="M36" s="964"/>
    </row>
    <row r="37" spans="1:13" ht="21" customHeight="1">
      <c r="A37" s="970" t="s">
        <v>1650</v>
      </c>
      <c r="B37" s="969" t="s">
        <v>37</v>
      </c>
      <c r="C37" s="969"/>
      <c r="D37" s="969" t="s">
        <v>38</v>
      </c>
      <c r="E37" s="969"/>
      <c r="F37" s="969" t="s">
        <v>39</v>
      </c>
      <c r="G37" s="969"/>
      <c r="H37" s="969" t="s">
        <v>40</v>
      </c>
      <c r="I37" s="969"/>
      <c r="J37" s="969" t="s">
        <v>41</v>
      </c>
      <c r="K37" s="969"/>
      <c r="L37" s="969" t="s">
        <v>42</v>
      </c>
      <c r="M37" s="969"/>
    </row>
    <row r="38" spans="1:13" ht="37.5">
      <c r="A38" s="971"/>
      <c r="B38" s="935" t="s">
        <v>43</v>
      </c>
      <c r="C38" s="936" t="s">
        <v>44</v>
      </c>
      <c r="D38" s="935" t="s">
        <v>43</v>
      </c>
      <c r="E38" s="936" t="s">
        <v>44</v>
      </c>
      <c r="F38" s="935" t="s">
        <v>43</v>
      </c>
      <c r="G38" s="936" t="s">
        <v>44</v>
      </c>
      <c r="H38" s="935" t="s">
        <v>43</v>
      </c>
      <c r="I38" s="936" t="s">
        <v>44</v>
      </c>
      <c r="J38" s="935" t="s">
        <v>43</v>
      </c>
      <c r="K38" s="936" t="s">
        <v>44</v>
      </c>
      <c r="L38" s="935" t="s">
        <v>43</v>
      </c>
      <c r="M38" s="936" t="s">
        <v>44</v>
      </c>
    </row>
    <row r="39" spans="1:13" ht="63">
      <c r="A39" s="905" t="s">
        <v>1747</v>
      </c>
      <c r="B39" s="372">
        <v>27</v>
      </c>
      <c r="C39" s="372">
        <f>ชช1!E61</f>
        <v>4405000</v>
      </c>
      <c r="D39" s="372">
        <v>27</v>
      </c>
      <c r="E39" s="372">
        <f>ชช1!F61</f>
        <v>4425000</v>
      </c>
      <c r="F39" s="372">
        <v>24</v>
      </c>
      <c r="G39" s="372">
        <f>ชช1!G61</f>
        <v>2946000</v>
      </c>
      <c r="H39" s="372">
        <v>24</v>
      </c>
      <c r="I39" s="372">
        <f>ชช1!H61</f>
        <v>3066000</v>
      </c>
      <c r="J39" s="372">
        <v>24</v>
      </c>
      <c r="K39" s="372">
        <f>ชช1!I61</f>
        <v>2996000</v>
      </c>
      <c r="L39" s="372">
        <f>SUM(B39+D39+F39+H39+J39)</f>
        <v>126</v>
      </c>
      <c r="M39" s="372">
        <f>C39+E39+G39+I39+K39</f>
        <v>17838000</v>
      </c>
    </row>
    <row r="40" spans="1:13" ht="42">
      <c r="A40" s="906" t="s">
        <v>1749</v>
      </c>
      <c r="B40" s="374">
        <v>16</v>
      </c>
      <c r="C40" s="374">
        <f>ชช2!E26</f>
        <v>590000</v>
      </c>
      <c r="D40" s="374">
        <v>16</v>
      </c>
      <c r="E40" s="374">
        <f>ชช2!F26</f>
        <v>590000</v>
      </c>
      <c r="F40" s="374">
        <v>16</v>
      </c>
      <c r="G40" s="374">
        <f>ชช2!G26</f>
        <v>590000</v>
      </c>
      <c r="H40" s="374">
        <v>16</v>
      </c>
      <c r="I40" s="374">
        <f>ชช2!H26</f>
        <v>590000</v>
      </c>
      <c r="J40" s="374">
        <v>16</v>
      </c>
      <c r="K40" s="374">
        <f>ชช2!I26</f>
        <v>590000</v>
      </c>
      <c r="L40" s="374">
        <f t="shared" ref="L40:L42" si="0">SUM(B40+D40+F40+H40+J40)</f>
        <v>80</v>
      </c>
      <c r="M40" s="374">
        <f t="shared" ref="M40:M42" si="1">C40+E40+G40+I40+K40</f>
        <v>2950000</v>
      </c>
    </row>
    <row r="41" spans="1:13" ht="63">
      <c r="A41" s="906" t="s">
        <v>1751</v>
      </c>
      <c r="B41" s="374">
        <v>14</v>
      </c>
      <c r="C41" s="374">
        <f>ชช3!E30</f>
        <v>1010000</v>
      </c>
      <c r="D41" s="374">
        <v>14</v>
      </c>
      <c r="E41" s="374">
        <f>ชช3!F30</f>
        <v>1010000</v>
      </c>
      <c r="F41" s="374">
        <v>14</v>
      </c>
      <c r="G41" s="374">
        <f>ชช3!G30</f>
        <v>1010000</v>
      </c>
      <c r="H41" s="374">
        <v>14</v>
      </c>
      <c r="I41" s="374">
        <f>ชช3!H30</f>
        <v>1010000</v>
      </c>
      <c r="J41" s="374">
        <v>14</v>
      </c>
      <c r="K41" s="374">
        <f>ชช3!I30</f>
        <v>1010000</v>
      </c>
      <c r="L41" s="374">
        <f t="shared" si="0"/>
        <v>70</v>
      </c>
      <c r="M41" s="374">
        <f t="shared" si="1"/>
        <v>5050000</v>
      </c>
    </row>
    <row r="42" spans="1:13" ht="63">
      <c r="A42" s="907" t="s">
        <v>1750</v>
      </c>
      <c r="B42" s="908">
        <v>3</v>
      </c>
      <c r="C42" s="908">
        <f>ชช4!E17</f>
        <v>130000</v>
      </c>
      <c r="D42" s="908">
        <v>3</v>
      </c>
      <c r="E42" s="908">
        <f>ชช4!F17</f>
        <v>130000</v>
      </c>
      <c r="F42" s="908">
        <v>3</v>
      </c>
      <c r="G42" s="908">
        <f>ชช4!G17</f>
        <v>130000</v>
      </c>
      <c r="H42" s="908">
        <v>3</v>
      </c>
      <c r="I42" s="908">
        <f>ชช4!H17</f>
        <v>130000</v>
      </c>
      <c r="J42" s="908">
        <v>3</v>
      </c>
      <c r="K42" s="908">
        <f>ชช4!I17</f>
        <v>130000</v>
      </c>
      <c r="L42" s="908">
        <f t="shared" si="0"/>
        <v>15</v>
      </c>
      <c r="M42" s="908">
        <f t="shared" si="1"/>
        <v>650000</v>
      </c>
    </row>
    <row r="43" spans="1:13" ht="21.75" thickBot="1">
      <c r="A43" s="937" t="s">
        <v>90</v>
      </c>
      <c r="B43" s="938">
        <f>SUM(B39:B42)</f>
        <v>60</v>
      </c>
      <c r="C43" s="938">
        <f t="shared" ref="C43:M43" si="2">SUM(C39:C42)</f>
        <v>6135000</v>
      </c>
      <c r="D43" s="938">
        <f t="shared" si="2"/>
        <v>60</v>
      </c>
      <c r="E43" s="938">
        <f t="shared" si="2"/>
        <v>6155000</v>
      </c>
      <c r="F43" s="938">
        <f t="shared" si="2"/>
        <v>57</v>
      </c>
      <c r="G43" s="938">
        <f t="shared" si="2"/>
        <v>4676000</v>
      </c>
      <c r="H43" s="938">
        <f t="shared" si="2"/>
        <v>57</v>
      </c>
      <c r="I43" s="938">
        <f t="shared" si="2"/>
        <v>4796000</v>
      </c>
      <c r="J43" s="938">
        <f t="shared" si="2"/>
        <v>57</v>
      </c>
      <c r="K43" s="938">
        <f t="shared" si="2"/>
        <v>4726000</v>
      </c>
      <c r="L43" s="938">
        <f t="shared" si="2"/>
        <v>291</v>
      </c>
      <c r="M43" s="938">
        <f t="shared" si="2"/>
        <v>26488000</v>
      </c>
    </row>
    <row r="44" spans="1:13" ht="15" thickTop="1"/>
  </sheetData>
  <mergeCells count="13">
    <mergeCell ref="A11:M11"/>
    <mergeCell ref="A12:M12"/>
    <mergeCell ref="A13:M13"/>
    <mergeCell ref="A34:M34"/>
    <mergeCell ref="A35:M35"/>
    <mergeCell ref="A36:M36"/>
    <mergeCell ref="B37:C37"/>
    <mergeCell ref="D37:E37"/>
    <mergeCell ref="F37:G37"/>
    <mergeCell ref="H37:I37"/>
    <mergeCell ref="J37:K37"/>
    <mergeCell ref="L37:M37"/>
    <mergeCell ref="A37:A38"/>
  </mergeCells>
  <pageMargins left="0.51181102362204722" right="0.31496062992125984" top="0.55118110236220474" bottom="0.35433070866141736" header="0.31496062992125984" footer="0.31496062992125984"/>
  <pageSetup paperSize="9" firstPageNumber="75" orientation="landscape" useFirstPageNumber="1" verticalDpi="0" r:id="rId1"/>
  <headerFooter>
    <oddFooter>&amp;R&amp;"TH SarabunPSK,ธรรมดา"&amp;16&amp;P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18"/>
  <sheetViews>
    <sheetView zoomScaleNormal="100" workbookViewId="0">
      <selection activeCell="G10" sqref="G10"/>
    </sheetView>
  </sheetViews>
  <sheetFormatPr defaultRowHeight="14.25"/>
  <cols>
    <col min="1" max="1" width="3.25" bestFit="1" customWidth="1"/>
    <col min="2" max="2" width="18" customWidth="1"/>
    <col min="3" max="3" width="18.375" customWidth="1"/>
    <col min="4" max="4" width="15.625" customWidth="1"/>
    <col min="5" max="9" width="6.625" customWidth="1"/>
    <col min="10" max="10" width="13.625" customWidth="1"/>
    <col min="11" max="11" width="9.125" customWidth="1"/>
    <col min="12" max="12" width="15" customWidth="1"/>
    <col min="13" max="13" width="9.125" customWidth="1"/>
  </cols>
  <sheetData>
    <row r="1" spans="1:13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</row>
    <row r="2" spans="1:13" ht="21">
      <c r="A2" s="980" t="s">
        <v>1629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</row>
    <row r="3" spans="1:13" ht="21">
      <c r="A3" s="980" t="s">
        <v>1630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</row>
    <row r="4" spans="1:13" ht="21">
      <c r="A4" s="984" t="s">
        <v>92</v>
      </c>
      <c r="B4" s="984"/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984"/>
    </row>
    <row r="5" spans="1:13" ht="21">
      <c r="A5" s="983" t="s">
        <v>370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</row>
    <row r="6" spans="1:13" ht="21">
      <c r="A6" s="982" t="s">
        <v>371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</row>
    <row r="7" spans="1:13" ht="21">
      <c r="A7" s="981" t="s">
        <v>1753</v>
      </c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31"/>
      <c r="M7" s="160"/>
    </row>
    <row r="8" spans="1:13" ht="21">
      <c r="A8" s="975" t="s">
        <v>1</v>
      </c>
      <c r="B8" s="975" t="s">
        <v>96</v>
      </c>
      <c r="C8" s="975" t="s">
        <v>97</v>
      </c>
      <c r="D8" s="741" t="s">
        <v>98</v>
      </c>
      <c r="E8" s="975" t="s">
        <v>117</v>
      </c>
      <c r="F8" s="975"/>
      <c r="G8" s="975"/>
      <c r="H8" s="975"/>
      <c r="I8" s="975"/>
      <c r="J8" s="741" t="s">
        <v>99</v>
      </c>
      <c r="K8" s="976" t="s">
        <v>1625</v>
      </c>
      <c r="L8" s="976" t="s">
        <v>1626</v>
      </c>
      <c r="M8" s="978" t="s">
        <v>101</v>
      </c>
    </row>
    <row r="9" spans="1:13" ht="42">
      <c r="A9" s="975"/>
      <c r="B9" s="975"/>
      <c r="C9" s="975"/>
      <c r="D9" s="181" t="s">
        <v>102</v>
      </c>
      <c r="E9" s="740" t="s">
        <v>149</v>
      </c>
      <c r="F9" s="740" t="s">
        <v>150</v>
      </c>
      <c r="G9" s="740" t="s">
        <v>151</v>
      </c>
      <c r="H9" s="740" t="s">
        <v>152</v>
      </c>
      <c r="I9" s="740" t="s">
        <v>153</v>
      </c>
      <c r="J9" s="742" t="s">
        <v>103</v>
      </c>
      <c r="K9" s="1001"/>
      <c r="L9" s="1001"/>
      <c r="M9" s="978"/>
    </row>
    <row r="10" spans="1:13" ht="206.25">
      <c r="A10" s="767">
        <v>1</v>
      </c>
      <c r="B10" s="353" t="s">
        <v>808</v>
      </c>
      <c r="C10" s="353" t="s">
        <v>810</v>
      </c>
      <c r="D10" s="353" t="s">
        <v>809</v>
      </c>
      <c r="E10" s="73">
        <v>10000</v>
      </c>
      <c r="F10" s="73">
        <v>10000</v>
      </c>
      <c r="G10" s="73">
        <v>10000</v>
      </c>
      <c r="H10" s="73">
        <v>10000</v>
      </c>
      <c r="I10" s="73">
        <v>10000</v>
      </c>
      <c r="J10" s="362" t="s">
        <v>709</v>
      </c>
      <c r="K10" s="767" t="s">
        <v>1690</v>
      </c>
      <c r="L10" s="363" t="s">
        <v>811</v>
      </c>
      <c r="M10" s="364" t="s">
        <v>109</v>
      </c>
    </row>
    <row r="11" spans="1:13" ht="126">
      <c r="A11" s="767">
        <v>2</v>
      </c>
      <c r="B11" s="356" t="s">
        <v>858</v>
      </c>
      <c r="C11" s="356" t="s">
        <v>859</v>
      </c>
      <c r="D11" s="356" t="s">
        <v>573</v>
      </c>
      <c r="E11" s="73">
        <v>20000</v>
      </c>
      <c r="F11" s="354">
        <v>20000</v>
      </c>
      <c r="G11" s="354">
        <v>20000</v>
      </c>
      <c r="H11" s="354">
        <v>20000</v>
      </c>
      <c r="I11" s="354">
        <v>20000</v>
      </c>
      <c r="J11" s="356" t="s">
        <v>860</v>
      </c>
      <c r="K11" s="767" t="s">
        <v>1690</v>
      </c>
      <c r="L11" s="357" t="s">
        <v>861</v>
      </c>
      <c r="M11" s="352" t="s">
        <v>862</v>
      </c>
    </row>
    <row r="12" spans="1:13" ht="105">
      <c r="A12" s="803">
        <v>3</v>
      </c>
      <c r="B12" s="797" t="s">
        <v>710</v>
      </c>
      <c r="C12" s="797" t="s">
        <v>863</v>
      </c>
      <c r="D12" s="797" t="s">
        <v>573</v>
      </c>
      <c r="E12" s="800">
        <v>100000</v>
      </c>
      <c r="F12" s="800">
        <v>100000</v>
      </c>
      <c r="G12" s="800">
        <v>100000</v>
      </c>
      <c r="H12" s="800">
        <v>100000</v>
      </c>
      <c r="I12" s="800">
        <v>100000</v>
      </c>
      <c r="J12" s="797" t="s">
        <v>864</v>
      </c>
      <c r="K12" s="803" t="s">
        <v>1690</v>
      </c>
      <c r="L12" s="797" t="s">
        <v>865</v>
      </c>
      <c r="M12" s="794" t="s">
        <v>862</v>
      </c>
    </row>
    <row r="13" spans="1:13" ht="21">
      <c r="A13" s="807"/>
      <c r="B13" s="798"/>
      <c r="C13" s="798"/>
      <c r="D13" s="798"/>
      <c r="E13" s="801"/>
      <c r="F13" s="488"/>
      <c r="G13" s="488"/>
      <c r="H13" s="488"/>
      <c r="I13" s="488"/>
      <c r="J13" s="798"/>
      <c r="K13" s="807"/>
      <c r="L13" s="798"/>
      <c r="M13" s="795"/>
    </row>
    <row r="14" spans="1:13" ht="21">
      <c r="A14" s="807"/>
      <c r="B14" s="798"/>
      <c r="C14" s="798"/>
      <c r="D14" s="798"/>
      <c r="E14" s="801"/>
      <c r="F14" s="488"/>
      <c r="G14" s="488"/>
      <c r="H14" s="488"/>
      <c r="I14" s="488"/>
      <c r="J14" s="798"/>
      <c r="K14" s="807"/>
      <c r="L14" s="798"/>
      <c r="M14" s="795"/>
    </row>
    <row r="15" spans="1:13" ht="21">
      <c r="A15" s="807"/>
      <c r="B15" s="798"/>
      <c r="C15" s="798"/>
      <c r="D15" s="798"/>
      <c r="E15" s="801"/>
      <c r="F15" s="488"/>
      <c r="G15" s="488"/>
      <c r="H15" s="488"/>
      <c r="I15" s="488"/>
      <c r="J15" s="798"/>
      <c r="K15" s="807"/>
      <c r="L15" s="798"/>
      <c r="M15" s="795"/>
    </row>
    <row r="16" spans="1:13" ht="21">
      <c r="A16" s="809"/>
      <c r="B16" s="799"/>
      <c r="C16" s="799"/>
      <c r="D16" s="799"/>
      <c r="E16" s="802"/>
      <c r="F16" s="53"/>
      <c r="G16" s="53"/>
      <c r="H16" s="53"/>
      <c r="I16" s="53"/>
      <c r="J16" s="799"/>
      <c r="K16" s="809"/>
      <c r="L16" s="799"/>
      <c r="M16" s="796"/>
    </row>
    <row r="17" spans="1:13" ht="21.75" thickBot="1">
      <c r="A17" s="761"/>
      <c r="B17" s="903"/>
      <c r="C17" s="904"/>
      <c r="D17" s="478"/>
      <c r="E17" s="764">
        <f>SUM(E10:E12)</f>
        <v>130000</v>
      </c>
      <c r="F17" s="764">
        <f t="shared" ref="F17:I17" si="0">SUM(F10:F12)</f>
        <v>130000</v>
      </c>
      <c r="G17" s="764">
        <f t="shared" si="0"/>
        <v>130000</v>
      </c>
      <c r="H17" s="764">
        <f t="shared" si="0"/>
        <v>130000</v>
      </c>
      <c r="I17" s="764">
        <f t="shared" si="0"/>
        <v>130000</v>
      </c>
      <c r="J17" s="761"/>
      <c r="K17" s="761"/>
      <c r="L17" s="761"/>
      <c r="M17" s="761"/>
    </row>
    <row r="18" spans="1:13" ht="15" thickTop="1"/>
  </sheetData>
  <mergeCells count="14">
    <mergeCell ref="A6:M6"/>
    <mergeCell ref="A1:M1"/>
    <mergeCell ref="A2:M2"/>
    <mergeCell ref="A3:M3"/>
    <mergeCell ref="A4:M4"/>
    <mergeCell ref="A5:M5"/>
    <mergeCell ref="L8:L9"/>
    <mergeCell ref="M8:M9"/>
    <mergeCell ref="A7:K7"/>
    <mergeCell ref="A8:A9"/>
    <mergeCell ref="B8:B9"/>
    <mergeCell ref="C8:C9"/>
    <mergeCell ref="E8:I8"/>
    <mergeCell ref="K8:K9"/>
  </mergeCells>
  <pageMargins left="0.11811023622047245" right="0.11811023622047245" top="0.74803149606299213" bottom="0.74803149606299213" header="0.31496062992125984" footer="0.31496062992125984"/>
  <pageSetup paperSize="9" firstPageNumber="191" orientation="landscape" useFirstPageNumber="1" horizontalDpi="0" verticalDpi="0" r:id="rId1"/>
  <headerFooter>
    <oddFooter>&amp;R&amp;"TH SarabunPSK,ธรรมดา"&amp;16&amp;P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55"/>
  <sheetViews>
    <sheetView tabSelected="1" topLeftCell="A77" zoomScaleNormal="100" zoomScaleSheetLayoutView="100" workbookViewId="0">
      <selection activeCell="D78" sqref="D78"/>
    </sheetView>
  </sheetViews>
  <sheetFormatPr defaultRowHeight="12.75"/>
  <cols>
    <col min="1" max="1" width="3.25" style="223" customWidth="1"/>
    <col min="2" max="2" width="19.625" style="223" customWidth="1"/>
    <col min="3" max="3" width="13.625" style="223" customWidth="1"/>
    <col min="4" max="4" width="25.625" style="426" customWidth="1"/>
    <col min="5" max="9" width="8.125" style="223" customWidth="1"/>
    <col min="10" max="10" width="12.625" style="223" customWidth="1"/>
    <col min="11" max="11" width="10.625" style="223" customWidth="1"/>
    <col min="12" max="12" width="7.625" style="226" customWidth="1"/>
    <col min="13" max="13" width="19.375" style="223" customWidth="1"/>
    <col min="14" max="257" width="9" style="223"/>
    <col min="258" max="258" width="2.25" style="223" customWidth="1"/>
    <col min="259" max="259" width="23.375" style="223" customWidth="1"/>
    <col min="260" max="260" width="16.375" style="223" customWidth="1"/>
    <col min="261" max="261" width="16.25" style="223" customWidth="1"/>
    <col min="262" max="265" width="6.875" style="223" customWidth="1"/>
    <col min="266" max="266" width="13.375" style="223" customWidth="1"/>
    <col min="267" max="267" width="15.375" style="223" customWidth="1"/>
    <col min="268" max="268" width="8.375" style="223" customWidth="1"/>
    <col min="269" max="269" width="19.375" style="223" customWidth="1"/>
    <col min="270" max="513" width="9" style="223"/>
    <col min="514" max="514" width="2.25" style="223" customWidth="1"/>
    <col min="515" max="515" width="23.375" style="223" customWidth="1"/>
    <col min="516" max="516" width="16.375" style="223" customWidth="1"/>
    <col min="517" max="517" width="16.25" style="223" customWidth="1"/>
    <col min="518" max="521" width="6.875" style="223" customWidth="1"/>
    <col min="522" max="522" width="13.375" style="223" customWidth="1"/>
    <col min="523" max="523" width="15.375" style="223" customWidth="1"/>
    <col min="524" max="524" width="8.375" style="223" customWidth="1"/>
    <col min="525" max="525" width="19.375" style="223" customWidth="1"/>
    <col min="526" max="769" width="9" style="223"/>
    <col min="770" max="770" width="2.25" style="223" customWidth="1"/>
    <col min="771" max="771" width="23.375" style="223" customWidth="1"/>
    <col min="772" max="772" width="16.375" style="223" customWidth="1"/>
    <col min="773" max="773" width="16.25" style="223" customWidth="1"/>
    <col min="774" max="777" width="6.875" style="223" customWidth="1"/>
    <col min="778" max="778" width="13.375" style="223" customWidth="1"/>
    <col min="779" max="779" width="15.375" style="223" customWidth="1"/>
    <col min="780" max="780" width="8.375" style="223" customWidth="1"/>
    <col min="781" max="781" width="19.375" style="223" customWidth="1"/>
    <col min="782" max="1025" width="9" style="223"/>
    <col min="1026" max="1026" width="2.25" style="223" customWidth="1"/>
    <col min="1027" max="1027" width="23.375" style="223" customWidth="1"/>
    <col min="1028" max="1028" width="16.375" style="223" customWidth="1"/>
    <col min="1029" max="1029" width="16.25" style="223" customWidth="1"/>
    <col min="1030" max="1033" width="6.875" style="223" customWidth="1"/>
    <col min="1034" max="1034" width="13.375" style="223" customWidth="1"/>
    <col min="1035" max="1035" width="15.375" style="223" customWidth="1"/>
    <col min="1036" max="1036" width="8.375" style="223" customWidth="1"/>
    <col min="1037" max="1037" width="19.375" style="223" customWidth="1"/>
    <col min="1038" max="1281" width="9" style="223"/>
    <col min="1282" max="1282" width="2.25" style="223" customWidth="1"/>
    <col min="1283" max="1283" width="23.375" style="223" customWidth="1"/>
    <col min="1284" max="1284" width="16.375" style="223" customWidth="1"/>
    <col min="1285" max="1285" width="16.25" style="223" customWidth="1"/>
    <col min="1286" max="1289" width="6.875" style="223" customWidth="1"/>
    <col min="1290" max="1290" width="13.375" style="223" customWidth="1"/>
    <col min="1291" max="1291" width="15.375" style="223" customWidth="1"/>
    <col min="1292" max="1292" width="8.375" style="223" customWidth="1"/>
    <col min="1293" max="1293" width="19.375" style="223" customWidth="1"/>
    <col min="1294" max="1537" width="9" style="223"/>
    <col min="1538" max="1538" width="2.25" style="223" customWidth="1"/>
    <col min="1539" max="1539" width="23.375" style="223" customWidth="1"/>
    <col min="1540" max="1540" width="16.375" style="223" customWidth="1"/>
    <col min="1541" max="1541" width="16.25" style="223" customWidth="1"/>
    <col min="1542" max="1545" width="6.875" style="223" customWidth="1"/>
    <col min="1546" max="1546" width="13.375" style="223" customWidth="1"/>
    <col min="1547" max="1547" width="15.375" style="223" customWidth="1"/>
    <col min="1548" max="1548" width="8.375" style="223" customWidth="1"/>
    <col min="1549" max="1549" width="19.375" style="223" customWidth="1"/>
    <col min="1550" max="1793" width="9" style="223"/>
    <col min="1794" max="1794" width="2.25" style="223" customWidth="1"/>
    <col min="1795" max="1795" width="23.375" style="223" customWidth="1"/>
    <col min="1796" max="1796" width="16.375" style="223" customWidth="1"/>
    <col min="1797" max="1797" width="16.25" style="223" customWidth="1"/>
    <col min="1798" max="1801" width="6.875" style="223" customWidth="1"/>
    <col min="1802" max="1802" width="13.375" style="223" customWidth="1"/>
    <col min="1803" max="1803" width="15.375" style="223" customWidth="1"/>
    <col min="1804" max="1804" width="8.375" style="223" customWidth="1"/>
    <col min="1805" max="1805" width="19.375" style="223" customWidth="1"/>
    <col min="1806" max="2049" width="9" style="223"/>
    <col min="2050" max="2050" width="2.25" style="223" customWidth="1"/>
    <col min="2051" max="2051" width="23.375" style="223" customWidth="1"/>
    <col min="2052" max="2052" width="16.375" style="223" customWidth="1"/>
    <col min="2053" max="2053" width="16.25" style="223" customWidth="1"/>
    <col min="2054" max="2057" width="6.875" style="223" customWidth="1"/>
    <col min="2058" max="2058" width="13.375" style="223" customWidth="1"/>
    <col min="2059" max="2059" width="15.375" style="223" customWidth="1"/>
    <col min="2060" max="2060" width="8.375" style="223" customWidth="1"/>
    <col min="2061" max="2061" width="19.375" style="223" customWidth="1"/>
    <col min="2062" max="2305" width="9" style="223"/>
    <col min="2306" max="2306" width="2.25" style="223" customWidth="1"/>
    <col min="2307" max="2307" width="23.375" style="223" customWidth="1"/>
    <col min="2308" max="2308" width="16.375" style="223" customWidth="1"/>
    <col min="2309" max="2309" width="16.25" style="223" customWidth="1"/>
    <col min="2310" max="2313" width="6.875" style="223" customWidth="1"/>
    <col min="2314" max="2314" width="13.375" style="223" customWidth="1"/>
    <col min="2315" max="2315" width="15.375" style="223" customWidth="1"/>
    <col min="2316" max="2316" width="8.375" style="223" customWidth="1"/>
    <col min="2317" max="2317" width="19.375" style="223" customWidth="1"/>
    <col min="2318" max="2561" width="9" style="223"/>
    <col min="2562" max="2562" width="2.25" style="223" customWidth="1"/>
    <col min="2563" max="2563" width="23.375" style="223" customWidth="1"/>
    <col min="2564" max="2564" width="16.375" style="223" customWidth="1"/>
    <col min="2565" max="2565" width="16.25" style="223" customWidth="1"/>
    <col min="2566" max="2569" width="6.875" style="223" customWidth="1"/>
    <col min="2570" max="2570" width="13.375" style="223" customWidth="1"/>
    <col min="2571" max="2571" width="15.375" style="223" customWidth="1"/>
    <col min="2572" max="2572" width="8.375" style="223" customWidth="1"/>
    <col min="2573" max="2573" width="19.375" style="223" customWidth="1"/>
    <col min="2574" max="2817" width="9" style="223"/>
    <col min="2818" max="2818" width="2.25" style="223" customWidth="1"/>
    <col min="2819" max="2819" width="23.375" style="223" customWidth="1"/>
    <col min="2820" max="2820" width="16.375" style="223" customWidth="1"/>
    <col min="2821" max="2821" width="16.25" style="223" customWidth="1"/>
    <col min="2822" max="2825" width="6.875" style="223" customWidth="1"/>
    <col min="2826" max="2826" width="13.375" style="223" customWidth="1"/>
    <col min="2827" max="2827" width="15.375" style="223" customWidth="1"/>
    <col min="2828" max="2828" width="8.375" style="223" customWidth="1"/>
    <col min="2829" max="2829" width="19.375" style="223" customWidth="1"/>
    <col min="2830" max="3073" width="9" style="223"/>
    <col min="3074" max="3074" width="2.25" style="223" customWidth="1"/>
    <col min="3075" max="3075" width="23.375" style="223" customWidth="1"/>
    <col min="3076" max="3076" width="16.375" style="223" customWidth="1"/>
    <col min="3077" max="3077" width="16.25" style="223" customWidth="1"/>
    <col min="3078" max="3081" width="6.875" style="223" customWidth="1"/>
    <col min="3082" max="3082" width="13.375" style="223" customWidth="1"/>
    <col min="3083" max="3083" width="15.375" style="223" customWidth="1"/>
    <col min="3084" max="3084" width="8.375" style="223" customWidth="1"/>
    <col min="3085" max="3085" width="19.375" style="223" customWidth="1"/>
    <col min="3086" max="3329" width="9" style="223"/>
    <col min="3330" max="3330" width="2.25" style="223" customWidth="1"/>
    <col min="3331" max="3331" width="23.375" style="223" customWidth="1"/>
    <col min="3332" max="3332" width="16.375" style="223" customWidth="1"/>
    <col min="3333" max="3333" width="16.25" style="223" customWidth="1"/>
    <col min="3334" max="3337" width="6.875" style="223" customWidth="1"/>
    <col min="3338" max="3338" width="13.375" style="223" customWidth="1"/>
    <col min="3339" max="3339" width="15.375" style="223" customWidth="1"/>
    <col min="3340" max="3340" width="8.375" style="223" customWidth="1"/>
    <col min="3341" max="3341" width="19.375" style="223" customWidth="1"/>
    <col min="3342" max="3585" width="9" style="223"/>
    <col min="3586" max="3586" width="2.25" style="223" customWidth="1"/>
    <col min="3587" max="3587" width="23.375" style="223" customWidth="1"/>
    <col min="3588" max="3588" width="16.375" style="223" customWidth="1"/>
    <col min="3589" max="3589" width="16.25" style="223" customWidth="1"/>
    <col min="3590" max="3593" width="6.875" style="223" customWidth="1"/>
    <col min="3594" max="3594" width="13.375" style="223" customWidth="1"/>
    <col min="3595" max="3595" width="15.375" style="223" customWidth="1"/>
    <col min="3596" max="3596" width="8.375" style="223" customWidth="1"/>
    <col min="3597" max="3597" width="19.375" style="223" customWidth="1"/>
    <col min="3598" max="3841" width="9" style="223"/>
    <col min="3842" max="3842" width="2.25" style="223" customWidth="1"/>
    <col min="3843" max="3843" width="23.375" style="223" customWidth="1"/>
    <col min="3844" max="3844" width="16.375" style="223" customWidth="1"/>
    <col min="3845" max="3845" width="16.25" style="223" customWidth="1"/>
    <col min="3846" max="3849" width="6.875" style="223" customWidth="1"/>
    <col min="3850" max="3850" width="13.375" style="223" customWidth="1"/>
    <col min="3851" max="3851" width="15.375" style="223" customWidth="1"/>
    <col min="3852" max="3852" width="8.375" style="223" customWidth="1"/>
    <col min="3853" max="3853" width="19.375" style="223" customWidth="1"/>
    <col min="3854" max="4097" width="9" style="223"/>
    <col min="4098" max="4098" width="2.25" style="223" customWidth="1"/>
    <col min="4099" max="4099" width="23.375" style="223" customWidth="1"/>
    <col min="4100" max="4100" width="16.375" style="223" customWidth="1"/>
    <col min="4101" max="4101" width="16.25" style="223" customWidth="1"/>
    <col min="4102" max="4105" width="6.875" style="223" customWidth="1"/>
    <col min="4106" max="4106" width="13.375" style="223" customWidth="1"/>
    <col min="4107" max="4107" width="15.375" style="223" customWidth="1"/>
    <col min="4108" max="4108" width="8.375" style="223" customWidth="1"/>
    <col min="4109" max="4109" width="19.375" style="223" customWidth="1"/>
    <col min="4110" max="4353" width="9" style="223"/>
    <col min="4354" max="4354" width="2.25" style="223" customWidth="1"/>
    <col min="4355" max="4355" width="23.375" style="223" customWidth="1"/>
    <col min="4356" max="4356" width="16.375" style="223" customWidth="1"/>
    <col min="4357" max="4357" width="16.25" style="223" customWidth="1"/>
    <col min="4358" max="4361" width="6.875" style="223" customWidth="1"/>
    <col min="4362" max="4362" width="13.375" style="223" customWidth="1"/>
    <col min="4363" max="4363" width="15.375" style="223" customWidth="1"/>
    <col min="4364" max="4364" width="8.375" style="223" customWidth="1"/>
    <col min="4365" max="4365" width="19.375" style="223" customWidth="1"/>
    <col min="4366" max="4609" width="9" style="223"/>
    <col min="4610" max="4610" width="2.25" style="223" customWidth="1"/>
    <col min="4611" max="4611" width="23.375" style="223" customWidth="1"/>
    <col min="4612" max="4612" width="16.375" style="223" customWidth="1"/>
    <col min="4613" max="4613" width="16.25" style="223" customWidth="1"/>
    <col min="4614" max="4617" width="6.875" style="223" customWidth="1"/>
    <col min="4618" max="4618" width="13.375" style="223" customWidth="1"/>
    <col min="4619" max="4619" width="15.375" style="223" customWidth="1"/>
    <col min="4620" max="4620" width="8.375" style="223" customWidth="1"/>
    <col min="4621" max="4621" width="19.375" style="223" customWidth="1"/>
    <col min="4622" max="4865" width="9" style="223"/>
    <col min="4866" max="4866" width="2.25" style="223" customWidth="1"/>
    <col min="4867" max="4867" width="23.375" style="223" customWidth="1"/>
    <col min="4868" max="4868" width="16.375" style="223" customWidth="1"/>
    <col min="4869" max="4869" width="16.25" style="223" customWidth="1"/>
    <col min="4870" max="4873" width="6.875" style="223" customWidth="1"/>
    <col min="4874" max="4874" width="13.375" style="223" customWidth="1"/>
    <col min="4875" max="4875" width="15.375" style="223" customWidth="1"/>
    <col min="4876" max="4876" width="8.375" style="223" customWidth="1"/>
    <col min="4877" max="4877" width="19.375" style="223" customWidth="1"/>
    <col min="4878" max="5121" width="9" style="223"/>
    <col min="5122" max="5122" width="2.25" style="223" customWidth="1"/>
    <col min="5123" max="5123" width="23.375" style="223" customWidth="1"/>
    <col min="5124" max="5124" width="16.375" style="223" customWidth="1"/>
    <col min="5125" max="5125" width="16.25" style="223" customWidth="1"/>
    <col min="5126" max="5129" width="6.875" style="223" customWidth="1"/>
    <col min="5130" max="5130" width="13.375" style="223" customWidth="1"/>
    <col min="5131" max="5131" width="15.375" style="223" customWidth="1"/>
    <col min="5132" max="5132" width="8.375" style="223" customWidth="1"/>
    <col min="5133" max="5133" width="19.375" style="223" customWidth="1"/>
    <col min="5134" max="5377" width="9" style="223"/>
    <col min="5378" max="5378" width="2.25" style="223" customWidth="1"/>
    <col min="5379" max="5379" width="23.375" style="223" customWidth="1"/>
    <col min="5380" max="5380" width="16.375" style="223" customWidth="1"/>
    <col min="5381" max="5381" width="16.25" style="223" customWidth="1"/>
    <col min="5382" max="5385" width="6.875" style="223" customWidth="1"/>
    <col min="5386" max="5386" width="13.375" style="223" customWidth="1"/>
    <col min="5387" max="5387" width="15.375" style="223" customWidth="1"/>
    <col min="5388" max="5388" width="8.375" style="223" customWidth="1"/>
    <col min="5389" max="5389" width="19.375" style="223" customWidth="1"/>
    <col min="5390" max="5633" width="9" style="223"/>
    <col min="5634" max="5634" width="2.25" style="223" customWidth="1"/>
    <col min="5635" max="5635" width="23.375" style="223" customWidth="1"/>
    <col min="5636" max="5636" width="16.375" style="223" customWidth="1"/>
    <col min="5637" max="5637" width="16.25" style="223" customWidth="1"/>
    <col min="5638" max="5641" width="6.875" style="223" customWidth="1"/>
    <col min="5642" max="5642" width="13.375" style="223" customWidth="1"/>
    <col min="5643" max="5643" width="15.375" style="223" customWidth="1"/>
    <col min="5644" max="5644" width="8.375" style="223" customWidth="1"/>
    <col min="5645" max="5645" width="19.375" style="223" customWidth="1"/>
    <col min="5646" max="5889" width="9" style="223"/>
    <col min="5890" max="5890" width="2.25" style="223" customWidth="1"/>
    <col min="5891" max="5891" width="23.375" style="223" customWidth="1"/>
    <col min="5892" max="5892" width="16.375" style="223" customWidth="1"/>
    <col min="5893" max="5893" width="16.25" style="223" customWidth="1"/>
    <col min="5894" max="5897" width="6.875" style="223" customWidth="1"/>
    <col min="5898" max="5898" width="13.375" style="223" customWidth="1"/>
    <col min="5899" max="5899" width="15.375" style="223" customWidth="1"/>
    <col min="5900" max="5900" width="8.375" style="223" customWidth="1"/>
    <col min="5901" max="5901" width="19.375" style="223" customWidth="1"/>
    <col min="5902" max="6145" width="9" style="223"/>
    <col min="6146" max="6146" width="2.25" style="223" customWidth="1"/>
    <col min="6147" max="6147" width="23.375" style="223" customWidth="1"/>
    <col min="6148" max="6148" width="16.375" style="223" customWidth="1"/>
    <col min="6149" max="6149" width="16.25" style="223" customWidth="1"/>
    <col min="6150" max="6153" width="6.875" style="223" customWidth="1"/>
    <col min="6154" max="6154" width="13.375" style="223" customWidth="1"/>
    <col min="6155" max="6155" width="15.375" style="223" customWidth="1"/>
    <col min="6156" max="6156" width="8.375" style="223" customWidth="1"/>
    <col min="6157" max="6157" width="19.375" style="223" customWidth="1"/>
    <col min="6158" max="6401" width="9" style="223"/>
    <col min="6402" max="6402" width="2.25" style="223" customWidth="1"/>
    <col min="6403" max="6403" width="23.375" style="223" customWidth="1"/>
    <col min="6404" max="6404" width="16.375" style="223" customWidth="1"/>
    <col min="6405" max="6405" width="16.25" style="223" customWidth="1"/>
    <col min="6406" max="6409" width="6.875" style="223" customWidth="1"/>
    <col min="6410" max="6410" width="13.375" style="223" customWidth="1"/>
    <col min="6411" max="6411" width="15.375" style="223" customWidth="1"/>
    <col min="6412" max="6412" width="8.375" style="223" customWidth="1"/>
    <col min="6413" max="6413" width="19.375" style="223" customWidth="1"/>
    <col min="6414" max="6657" width="9" style="223"/>
    <col min="6658" max="6658" width="2.25" style="223" customWidth="1"/>
    <col min="6659" max="6659" width="23.375" style="223" customWidth="1"/>
    <col min="6660" max="6660" width="16.375" style="223" customWidth="1"/>
    <col min="6661" max="6661" width="16.25" style="223" customWidth="1"/>
    <col min="6662" max="6665" width="6.875" style="223" customWidth="1"/>
    <col min="6666" max="6666" width="13.375" style="223" customWidth="1"/>
    <col min="6667" max="6667" width="15.375" style="223" customWidth="1"/>
    <col min="6668" max="6668" width="8.375" style="223" customWidth="1"/>
    <col min="6669" max="6669" width="19.375" style="223" customWidth="1"/>
    <col min="6670" max="6913" width="9" style="223"/>
    <col min="6914" max="6914" width="2.25" style="223" customWidth="1"/>
    <col min="6915" max="6915" width="23.375" style="223" customWidth="1"/>
    <col min="6916" max="6916" width="16.375" style="223" customWidth="1"/>
    <col min="6917" max="6917" width="16.25" style="223" customWidth="1"/>
    <col min="6918" max="6921" width="6.875" style="223" customWidth="1"/>
    <col min="6922" max="6922" width="13.375" style="223" customWidth="1"/>
    <col min="6923" max="6923" width="15.375" style="223" customWidth="1"/>
    <col min="6924" max="6924" width="8.375" style="223" customWidth="1"/>
    <col min="6925" max="6925" width="19.375" style="223" customWidth="1"/>
    <col min="6926" max="7169" width="9" style="223"/>
    <col min="7170" max="7170" width="2.25" style="223" customWidth="1"/>
    <col min="7171" max="7171" width="23.375" style="223" customWidth="1"/>
    <col min="7172" max="7172" width="16.375" style="223" customWidth="1"/>
    <col min="7173" max="7173" width="16.25" style="223" customWidth="1"/>
    <col min="7174" max="7177" width="6.875" style="223" customWidth="1"/>
    <col min="7178" max="7178" width="13.375" style="223" customWidth="1"/>
    <col min="7179" max="7179" width="15.375" style="223" customWidth="1"/>
    <col min="7180" max="7180" width="8.375" style="223" customWidth="1"/>
    <col min="7181" max="7181" width="19.375" style="223" customWidth="1"/>
    <col min="7182" max="7425" width="9" style="223"/>
    <col min="7426" max="7426" width="2.25" style="223" customWidth="1"/>
    <col min="7427" max="7427" width="23.375" style="223" customWidth="1"/>
    <col min="7428" max="7428" width="16.375" style="223" customWidth="1"/>
    <col min="7429" max="7429" width="16.25" style="223" customWidth="1"/>
    <col min="7430" max="7433" width="6.875" style="223" customWidth="1"/>
    <col min="7434" max="7434" width="13.375" style="223" customWidth="1"/>
    <col min="7435" max="7435" width="15.375" style="223" customWidth="1"/>
    <col min="7436" max="7436" width="8.375" style="223" customWidth="1"/>
    <col min="7437" max="7437" width="19.375" style="223" customWidth="1"/>
    <col min="7438" max="7681" width="9" style="223"/>
    <col min="7682" max="7682" width="2.25" style="223" customWidth="1"/>
    <col min="7683" max="7683" width="23.375" style="223" customWidth="1"/>
    <col min="7684" max="7684" width="16.375" style="223" customWidth="1"/>
    <col min="7685" max="7685" width="16.25" style="223" customWidth="1"/>
    <col min="7686" max="7689" width="6.875" style="223" customWidth="1"/>
    <col min="7690" max="7690" width="13.375" style="223" customWidth="1"/>
    <col min="7691" max="7691" width="15.375" style="223" customWidth="1"/>
    <col min="7692" max="7692" width="8.375" style="223" customWidth="1"/>
    <col min="7693" max="7693" width="19.375" style="223" customWidth="1"/>
    <col min="7694" max="7937" width="9" style="223"/>
    <col min="7938" max="7938" width="2.25" style="223" customWidth="1"/>
    <col min="7939" max="7939" width="23.375" style="223" customWidth="1"/>
    <col min="7940" max="7940" width="16.375" style="223" customWidth="1"/>
    <col min="7941" max="7941" width="16.25" style="223" customWidth="1"/>
    <col min="7942" max="7945" width="6.875" style="223" customWidth="1"/>
    <col min="7946" max="7946" width="13.375" style="223" customWidth="1"/>
    <col min="7947" max="7947" width="15.375" style="223" customWidth="1"/>
    <col min="7948" max="7948" width="8.375" style="223" customWidth="1"/>
    <col min="7949" max="7949" width="19.375" style="223" customWidth="1"/>
    <col min="7950" max="8193" width="9" style="223"/>
    <col min="8194" max="8194" width="2.25" style="223" customWidth="1"/>
    <col min="8195" max="8195" width="23.375" style="223" customWidth="1"/>
    <col min="8196" max="8196" width="16.375" style="223" customWidth="1"/>
    <col min="8197" max="8197" width="16.25" style="223" customWidth="1"/>
    <col min="8198" max="8201" width="6.875" style="223" customWidth="1"/>
    <col min="8202" max="8202" width="13.375" style="223" customWidth="1"/>
    <col min="8203" max="8203" width="15.375" style="223" customWidth="1"/>
    <col min="8204" max="8204" width="8.375" style="223" customWidth="1"/>
    <col min="8205" max="8205" width="19.375" style="223" customWidth="1"/>
    <col min="8206" max="8449" width="9" style="223"/>
    <col min="8450" max="8450" width="2.25" style="223" customWidth="1"/>
    <col min="8451" max="8451" width="23.375" style="223" customWidth="1"/>
    <col min="8452" max="8452" width="16.375" style="223" customWidth="1"/>
    <col min="8453" max="8453" width="16.25" style="223" customWidth="1"/>
    <col min="8454" max="8457" width="6.875" style="223" customWidth="1"/>
    <col min="8458" max="8458" width="13.375" style="223" customWidth="1"/>
    <col min="8459" max="8459" width="15.375" style="223" customWidth="1"/>
    <col min="8460" max="8460" width="8.375" style="223" customWidth="1"/>
    <col min="8461" max="8461" width="19.375" style="223" customWidth="1"/>
    <col min="8462" max="8705" width="9" style="223"/>
    <col min="8706" max="8706" width="2.25" style="223" customWidth="1"/>
    <col min="8707" max="8707" width="23.375" style="223" customWidth="1"/>
    <col min="8708" max="8708" width="16.375" style="223" customWidth="1"/>
    <col min="8709" max="8709" width="16.25" style="223" customWidth="1"/>
    <col min="8710" max="8713" width="6.875" style="223" customWidth="1"/>
    <col min="8714" max="8714" width="13.375" style="223" customWidth="1"/>
    <col min="8715" max="8715" width="15.375" style="223" customWidth="1"/>
    <col min="8716" max="8716" width="8.375" style="223" customWidth="1"/>
    <col min="8717" max="8717" width="19.375" style="223" customWidth="1"/>
    <col min="8718" max="8961" width="9" style="223"/>
    <col min="8962" max="8962" width="2.25" style="223" customWidth="1"/>
    <col min="8963" max="8963" width="23.375" style="223" customWidth="1"/>
    <col min="8964" max="8964" width="16.375" style="223" customWidth="1"/>
    <col min="8965" max="8965" width="16.25" style="223" customWidth="1"/>
    <col min="8966" max="8969" width="6.875" style="223" customWidth="1"/>
    <col min="8970" max="8970" width="13.375" style="223" customWidth="1"/>
    <col min="8971" max="8971" width="15.375" style="223" customWidth="1"/>
    <col min="8972" max="8972" width="8.375" style="223" customWidth="1"/>
    <col min="8973" max="8973" width="19.375" style="223" customWidth="1"/>
    <col min="8974" max="9217" width="9" style="223"/>
    <col min="9218" max="9218" width="2.25" style="223" customWidth="1"/>
    <col min="9219" max="9219" width="23.375" style="223" customWidth="1"/>
    <col min="9220" max="9220" width="16.375" style="223" customWidth="1"/>
    <col min="9221" max="9221" width="16.25" style="223" customWidth="1"/>
    <col min="9222" max="9225" width="6.875" style="223" customWidth="1"/>
    <col min="9226" max="9226" width="13.375" style="223" customWidth="1"/>
    <col min="9227" max="9227" width="15.375" style="223" customWidth="1"/>
    <col min="9228" max="9228" width="8.375" style="223" customWidth="1"/>
    <col min="9229" max="9229" width="19.375" style="223" customWidth="1"/>
    <col min="9230" max="9473" width="9" style="223"/>
    <col min="9474" max="9474" width="2.25" style="223" customWidth="1"/>
    <col min="9475" max="9475" width="23.375" style="223" customWidth="1"/>
    <col min="9476" max="9476" width="16.375" style="223" customWidth="1"/>
    <col min="9477" max="9477" width="16.25" style="223" customWidth="1"/>
    <col min="9478" max="9481" width="6.875" style="223" customWidth="1"/>
    <col min="9482" max="9482" width="13.375" style="223" customWidth="1"/>
    <col min="9483" max="9483" width="15.375" style="223" customWidth="1"/>
    <col min="9484" max="9484" width="8.375" style="223" customWidth="1"/>
    <col min="9485" max="9485" width="19.375" style="223" customWidth="1"/>
    <col min="9486" max="9729" width="9" style="223"/>
    <col min="9730" max="9730" width="2.25" style="223" customWidth="1"/>
    <col min="9731" max="9731" width="23.375" style="223" customWidth="1"/>
    <col min="9732" max="9732" width="16.375" style="223" customWidth="1"/>
    <col min="9733" max="9733" width="16.25" style="223" customWidth="1"/>
    <col min="9734" max="9737" width="6.875" style="223" customWidth="1"/>
    <col min="9738" max="9738" width="13.375" style="223" customWidth="1"/>
    <col min="9739" max="9739" width="15.375" style="223" customWidth="1"/>
    <col min="9740" max="9740" width="8.375" style="223" customWidth="1"/>
    <col min="9741" max="9741" width="19.375" style="223" customWidth="1"/>
    <col min="9742" max="9985" width="9" style="223"/>
    <col min="9986" max="9986" width="2.25" style="223" customWidth="1"/>
    <col min="9987" max="9987" width="23.375" style="223" customWidth="1"/>
    <col min="9988" max="9988" width="16.375" style="223" customWidth="1"/>
    <col min="9989" max="9989" width="16.25" style="223" customWidth="1"/>
    <col min="9990" max="9993" width="6.875" style="223" customWidth="1"/>
    <col min="9994" max="9994" width="13.375" style="223" customWidth="1"/>
    <col min="9995" max="9995" width="15.375" style="223" customWidth="1"/>
    <col min="9996" max="9996" width="8.375" style="223" customWidth="1"/>
    <col min="9997" max="9997" width="19.375" style="223" customWidth="1"/>
    <col min="9998" max="10241" width="9" style="223"/>
    <col min="10242" max="10242" width="2.25" style="223" customWidth="1"/>
    <col min="10243" max="10243" width="23.375" style="223" customWidth="1"/>
    <col min="10244" max="10244" width="16.375" style="223" customWidth="1"/>
    <col min="10245" max="10245" width="16.25" style="223" customWidth="1"/>
    <col min="10246" max="10249" width="6.875" style="223" customWidth="1"/>
    <col min="10250" max="10250" width="13.375" style="223" customWidth="1"/>
    <col min="10251" max="10251" width="15.375" style="223" customWidth="1"/>
    <col min="10252" max="10252" width="8.375" style="223" customWidth="1"/>
    <col min="10253" max="10253" width="19.375" style="223" customWidth="1"/>
    <col min="10254" max="10497" width="9" style="223"/>
    <col min="10498" max="10498" width="2.25" style="223" customWidth="1"/>
    <col min="10499" max="10499" width="23.375" style="223" customWidth="1"/>
    <col min="10500" max="10500" width="16.375" style="223" customWidth="1"/>
    <col min="10501" max="10501" width="16.25" style="223" customWidth="1"/>
    <col min="10502" max="10505" width="6.875" style="223" customWidth="1"/>
    <col min="10506" max="10506" width="13.375" style="223" customWidth="1"/>
    <col min="10507" max="10507" width="15.375" style="223" customWidth="1"/>
    <col min="10508" max="10508" width="8.375" style="223" customWidth="1"/>
    <col min="10509" max="10509" width="19.375" style="223" customWidth="1"/>
    <col min="10510" max="10753" width="9" style="223"/>
    <col min="10754" max="10754" width="2.25" style="223" customWidth="1"/>
    <col min="10755" max="10755" width="23.375" style="223" customWidth="1"/>
    <col min="10756" max="10756" width="16.375" style="223" customWidth="1"/>
    <col min="10757" max="10757" width="16.25" style="223" customWidth="1"/>
    <col min="10758" max="10761" width="6.875" style="223" customWidth="1"/>
    <col min="10762" max="10762" width="13.375" style="223" customWidth="1"/>
    <col min="10763" max="10763" width="15.375" style="223" customWidth="1"/>
    <col min="10764" max="10764" width="8.375" style="223" customWidth="1"/>
    <col min="10765" max="10765" width="19.375" style="223" customWidth="1"/>
    <col min="10766" max="11009" width="9" style="223"/>
    <col min="11010" max="11010" width="2.25" style="223" customWidth="1"/>
    <col min="11011" max="11011" width="23.375" style="223" customWidth="1"/>
    <col min="11012" max="11012" width="16.375" style="223" customWidth="1"/>
    <col min="11013" max="11013" width="16.25" style="223" customWidth="1"/>
    <col min="11014" max="11017" width="6.875" style="223" customWidth="1"/>
    <col min="11018" max="11018" width="13.375" style="223" customWidth="1"/>
    <col min="11019" max="11019" width="15.375" style="223" customWidth="1"/>
    <col min="11020" max="11020" width="8.375" style="223" customWidth="1"/>
    <col min="11021" max="11021" width="19.375" style="223" customWidth="1"/>
    <col min="11022" max="11265" width="9" style="223"/>
    <col min="11266" max="11266" width="2.25" style="223" customWidth="1"/>
    <col min="11267" max="11267" width="23.375" style="223" customWidth="1"/>
    <col min="11268" max="11268" width="16.375" style="223" customWidth="1"/>
    <col min="11269" max="11269" width="16.25" style="223" customWidth="1"/>
    <col min="11270" max="11273" width="6.875" style="223" customWidth="1"/>
    <col min="11274" max="11274" width="13.375" style="223" customWidth="1"/>
    <col min="11275" max="11275" width="15.375" style="223" customWidth="1"/>
    <col min="11276" max="11276" width="8.375" style="223" customWidth="1"/>
    <col min="11277" max="11277" width="19.375" style="223" customWidth="1"/>
    <col min="11278" max="11521" width="9" style="223"/>
    <col min="11522" max="11522" width="2.25" style="223" customWidth="1"/>
    <col min="11523" max="11523" width="23.375" style="223" customWidth="1"/>
    <col min="11524" max="11524" width="16.375" style="223" customWidth="1"/>
    <col min="11525" max="11525" width="16.25" style="223" customWidth="1"/>
    <col min="11526" max="11529" width="6.875" style="223" customWidth="1"/>
    <col min="11530" max="11530" width="13.375" style="223" customWidth="1"/>
    <col min="11531" max="11531" width="15.375" style="223" customWidth="1"/>
    <col min="11532" max="11532" width="8.375" style="223" customWidth="1"/>
    <col min="11533" max="11533" width="19.375" style="223" customWidth="1"/>
    <col min="11534" max="11777" width="9" style="223"/>
    <col min="11778" max="11778" width="2.25" style="223" customWidth="1"/>
    <col min="11779" max="11779" width="23.375" style="223" customWidth="1"/>
    <col min="11780" max="11780" width="16.375" style="223" customWidth="1"/>
    <col min="11781" max="11781" width="16.25" style="223" customWidth="1"/>
    <col min="11782" max="11785" width="6.875" style="223" customWidth="1"/>
    <col min="11786" max="11786" width="13.375" style="223" customWidth="1"/>
    <col min="11787" max="11787" width="15.375" style="223" customWidth="1"/>
    <col min="11788" max="11788" width="8.375" style="223" customWidth="1"/>
    <col min="11789" max="11789" width="19.375" style="223" customWidth="1"/>
    <col min="11790" max="12033" width="9" style="223"/>
    <col min="12034" max="12034" width="2.25" style="223" customWidth="1"/>
    <col min="12035" max="12035" width="23.375" style="223" customWidth="1"/>
    <col min="12036" max="12036" width="16.375" style="223" customWidth="1"/>
    <col min="12037" max="12037" width="16.25" style="223" customWidth="1"/>
    <col min="12038" max="12041" width="6.875" style="223" customWidth="1"/>
    <col min="12042" max="12042" width="13.375" style="223" customWidth="1"/>
    <col min="12043" max="12043" width="15.375" style="223" customWidth="1"/>
    <col min="12044" max="12044" width="8.375" style="223" customWidth="1"/>
    <col min="12045" max="12045" width="19.375" style="223" customWidth="1"/>
    <col min="12046" max="12289" width="9" style="223"/>
    <col min="12290" max="12290" width="2.25" style="223" customWidth="1"/>
    <col min="12291" max="12291" width="23.375" style="223" customWidth="1"/>
    <col min="12292" max="12292" width="16.375" style="223" customWidth="1"/>
    <col min="12293" max="12293" width="16.25" style="223" customWidth="1"/>
    <col min="12294" max="12297" width="6.875" style="223" customWidth="1"/>
    <col min="12298" max="12298" width="13.375" style="223" customWidth="1"/>
    <col min="12299" max="12299" width="15.375" style="223" customWidth="1"/>
    <col min="12300" max="12300" width="8.375" style="223" customWidth="1"/>
    <col min="12301" max="12301" width="19.375" style="223" customWidth="1"/>
    <col min="12302" max="12545" width="9" style="223"/>
    <col min="12546" max="12546" width="2.25" style="223" customWidth="1"/>
    <col min="12547" max="12547" width="23.375" style="223" customWidth="1"/>
    <col min="12548" max="12548" width="16.375" style="223" customWidth="1"/>
    <col min="12549" max="12549" width="16.25" style="223" customWidth="1"/>
    <col min="12550" max="12553" width="6.875" style="223" customWidth="1"/>
    <col min="12554" max="12554" width="13.375" style="223" customWidth="1"/>
    <col min="12555" max="12555" width="15.375" style="223" customWidth="1"/>
    <col min="12556" max="12556" width="8.375" style="223" customWidth="1"/>
    <col min="12557" max="12557" width="19.375" style="223" customWidth="1"/>
    <col min="12558" max="12801" width="9" style="223"/>
    <col min="12802" max="12802" width="2.25" style="223" customWidth="1"/>
    <col min="12803" max="12803" width="23.375" style="223" customWidth="1"/>
    <col min="12804" max="12804" width="16.375" style="223" customWidth="1"/>
    <col min="12805" max="12805" width="16.25" style="223" customWidth="1"/>
    <col min="12806" max="12809" width="6.875" style="223" customWidth="1"/>
    <col min="12810" max="12810" width="13.375" style="223" customWidth="1"/>
    <col min="12811" max="12811" width="15.375" style="223" customWidth="1"/>
    <col min="12812" max="12812" width="8.375" style="223" customWidth="1"/>
    <col min="12813" max="12813" width="19.375" style="223" customWidth="1"/>
    <col min="12814" max="13057" width="9" style="223"/>
    <col min="13058" max="13058" width="2.25" style="223" customWidth="1"/>
    <col min="13059" max="13059" width="23.375" style="223" customWidth="1"/>
    <col min="13060" max="13060" width="16.375" style="223" customWidth="1"/>
    <col min="13061" max="13061" width="16.25" style="223" customWidth="1"/>
    <col min="13062" max="13065" width="6.875" style="223" customWidth="1"/>
    <col min="13066" max="13066" width="13.375" style="223" customWidth="1"/>
    <col min="13067" max="13067" width="15.375" style="223" customWidth="1"/>
    <col min="13068" max="13068" width="8.375" style="223" customWidth="1"/>
    <col min="13069" max="13069" width="19.375" style="223" customWidth="1"/>
    <col min="13070" max="13313" width="9" style="223"/>
    <col min="13314" max="13314" width="2.25" style="223" customWidth="1"/>
    <col min="13315" max="13315" width="23.375" style="223" customWidth="1"/>
    <col min="13316" max="13316" width="16.375" style="223" customWidth="1"/>
    <col min="13317" max="13317" width="16.25" style="223" customWidth="1"/>
    <col min="13318" max="13321" width="6.875" style="223" customWidth="1"/>
    <col min="13322" max="13322" width="13.375" style="223" customWidth="1"/>
    <col min="13323" max="13323" width="15.375" style="223" customWidth="1"/>
    <col min="13324" max="13324" width="8.375" style="223" customWidth="1"/>
    <col min="13325" max="13325" width="19.375" style="223" customWidth="1"/>
    <col min="13326" max="13569" width="9" style="223"/>
    <col min="13570" max="13570" width="2.25" style="223" customWidth="1"/>
    <col min="13571" max="13571" width="23.375" style="223" customWidth="1"/>
    <col min="13572" max="13572" width="16.375" style="223" customWidth="1"/>
    <col min="13573" max="13573" width="16.25" style="223" customWidth="1"/>
    <col min="13574" max="13577" width="6.875" style="223" customWidth="1"/>
    <col min="13578" max="13578" width="13.375" style="223" customWidth="1"/>
    <col min="13579" max="13579" width="15.375" style="223" customWidth="1"/>
    <col min="13580" max="13580" width="8.375" style="223" customWidth="1"/>
    <col min="13581" max="13581" width="19.375" style="223" customWidth="1"/>
    <col min="13582" max="13825" width="9" style="223"/>
    <col min="13826" max="13826" width="2.25" style="223" customWidth="1"/>
    <col min="13827" max="13827" width="23.375" style="223" customWidth="1"/>
    <col min="13828" max="13828" width="16.375" style="223" customWidth="1"/>
    <col min="13829" max="13829" width="16.25" style="223" customWidth="1"/>
    <col min="13830" max="13833" width="6.875" style="223" customWidth="1"/>
    <col min="13834" max="13834" width="13.375" style="223" customWidth="1"/>
    <col min="13835" max="13835" width="15.375" style="223" customWidth="1"/>
    <col min="13836" max="13836" width="8.375" style="223" customWidth="1"/>
    <col min="13837" max="13837" width="19.375" style="223" customWidth="1"/>
    <col min="13838" max="14081" width="9" style="223"/>
    <col min="14082" max="14082" width="2.25" style="223" customWidth="1"/>
    <col min="14083" max="14083" width="23.375" style="223" customWidth="1"/>
    <col min="14084" max="14084" width="16.375" style="223" customWidth="1"/>
    <col min="14085" max="14085" width="16.25" style="223" customWidth="1"/>
    <col min="14086" max="14089" width="6.875" style="223" customWidth="1"/>
    <col min="14090" max="14090" width="13.375" style="223" customWidth="1"/>
    <col min="14091" max="14091" width="15.375" style="223" customWidth="1"/>
    <col min="14092" max="14092" width="8.375" style="223" customWidth="1"/>
    <col min="14093" max="14093" width="19.375" style="223" customWidth="1"/>
    <col min="14094" max="14337" width="9" style="223"/>
    <col min="14338" max="14338" width="2.25" style="223" customWidth="1"/>
    <col min="14339" max="14339" width="23.375" style="223" customWidth="1"/>
    <col min="14340" max="14340" width="16.375" style="223" customWidth="1"/>
    <col min="14341" max="14341" width="16.25" style="223" customWidth="1"/>
    <col min="14342" max="14345" width="6.875" style="223" customWidth="1"/>
    <col min="14346" max="14346" width="13.375" style="223" customWidth="1"/>
    <col min="14347" max="14347" width="15.375" style="223" customWidth="1"/>
    <col min="14348" max="14348" width="8.375" style="223" customWidth="1"/>
    <col min="14349" max="14349" width="19.375" style="223" customWidth="1"/>
    <col min="14350" max="14593" width="9" style="223"/>
    <col min="14594" max="14594" width="2.25" style="223" customWidth="1"/>
    <col min="14595" max="14595" width="23.375" style="223" customWidth="1"/>
    <col min="14596" max="14596" width="16.375" style="223" customWidth="1"/>
    <col min="14597" max="14597" width="16.25" style="223" customWidth="1"/>
    <col min="14598" max="14601" width="6.875" style="223" customWidth="1"/>
    <col min="14602" max="14602" width="13.375" style="223" customWidth="1"/>
    <col min="14603" max="14603" width="15.375" style="223" customWidth="1"/>
    <col min="14604" max="14604" width="8.375" style="223" customWidth="1"/>
    <col min="14605" max="14605" width="19.375" style="223" customWidth="1"/>
    <col min="14606" max="14849" width="9" style="223"/>
    <col min="14850" max="14850" width="2.25" style="223" customWidth="1"/>
    <col min="14851" max="14851" width="23.375" style="223" customWidth="1"/>
    <col min="14852" max="14852" width="16.375" style="223" customWidth="1"/>
    <col min="14853" max="14853" width="16.25" style="223" customWidth="1"/>
    <col min="14854" max="14857" width="6.875" style="223" customWidth="1"/>
    <col min="14858" max="14858" width="13.375" style="223" customWidth="1"/>
    <col min="14859" max="14859" width="15.375" style="223" customWidth="1"/>
    <col min="14860" max="14860" width="8.375" style="223" customWidth="1"/>
    <col min="14861" max="14861" width="19.375" style="223" customWidth="1"/>
    <col min="14862" max="15105" width="9" style="223"/>
    <col min="15106" max="15106" width="2.25" style="223" customWidth="1"/>
    <col min="15107" max="15107" width="23.375" style="223" customWidth="1"/>
    <col min="15108" max="15108" width="16.375" style="223" customWidth="1"/>
    <col min="15109" max="15109" width="16.25" style="223" customWidth="1"/>
    <col min="15110" max="15113" width="6.875" style="223" customWidth="1"/>
    <col min="15114" max="15114" width="13.375" style="223" customWidth="1"/>
    <col min="15115" max="15115" width="15.375" style="223" customWidth="1"/>
    <col min="15116" max="15116" width="8.375" style="223" customWidth="1"/>
    <col min="15117" max="15117" width="19.375" style="223" customWidth="1"/>
    <col min="15118" max="15361" width="9" style="223"/>
    <col min="15362" max="15362" width="2.25" style="223" customWidth="1"/>
    <col min="15363" max="15363" width="23.375" style="223" customWidth="1"/>
    <col min="15364" max="15364" width="16.375" style="223" customWidth="1"/>
    <col min="15365" max="15365" width="16.25" style="223" customWidth="1"/>
    <col min="15366" max="15369" width="6.875" style="223" customWidth="1"/>
    <col min="15370" max="15370" width="13.375" style="223" customWidth="1"/>
    <col min="15371" max="15371" width="15.375" style="223" customWidth="1"/>
    <col min="15372" max="15372" width="8.375" style="223" customWidth="1"/>
    <col min="15373" max="15373" width="19.375" style="223" customWidth="1"/>
    <col min="15374" max="15617" width="9" style="223"/>
    <col min="15618" max="15618" width="2.25" style="223" customWidth="1"/>
    <col min="15619" max="15619" width="23.375" style="223" customWidth="1"/>
    <col min="15620" max="15620" width="16.375" style="223" customWidth="1"/>
    <col min="15621" max="15621" width="16.25" style="223" customWidth="1"/>
    <col min="15622" max="15625" width="6.875" style="223" customWidth="1"/>
    <col min="15626" max="15626" width="13.375" style="223" customWidth="1"/>
    <col min="15627" max="15627" width="15.375" style="223" customWidth="1"/>
    <col min="15628" max="15628" width="8.375" style="223" customWidth="1"/>
    <col min="15629" max="15629" width="19.375" style="223" customWidth="1"/>
    <col min="15630" max="15873" width="9" style="223"/>
    <col min="15874" max="15874" width="2.25" style="223" customWidth="1"/>
    <col min="15875" max="15875" width="23.375" style="223" customWidth="1"/>
    <col min="15876" max="15876" width="16.375" style="223" customWidth="1"/>
    <col min="15877" max="15877" width="16.25" style="223" customWidth="1"/>
    <col min="15878" max="15881" width="6.875" style="223" customWidth="1"/>
    <col min="15882" max="15882" width="13.375" style="223" customWidth="1"/>
    <col min="15883" max="15883" width="15.375" style="223" customWidth="1"/>
    <col min="15884" max="15884" width="8.375" style="223" customWidth="1"/>
    <col min="15885" max="15885" width="19.375" style="223" customWidth="1"/>
    <col min="15886" max="16129" width="9" style="223"/>
    <col min="16130" max="16130" width="2.25" style="223" customWidth="1"/>
    <col min="16131" max="16131" width="23.375" style="223" customWidth="1"/>
    <col min="16132" max="16132" width="16.375" style="223" customWidth="1"/>
    <col min="16133" max="16133" width="16.25" style="223" customWidth="1"/>
    <col min="16134" max="16137" width="6.875" style="223" customWidth="1"/>
    <col min="16138" max="16138" width="13.375" style="223" customWidth="1"/>
    <col min="16139" max="16139" width="15.375" style="223" customWidth="1"/>
    <col min="16140" max="16140" width="8.375" style="223" customWidth="1"/>
    <col min="16141" max="16141" width="19.375" style="223" customWidth="1"/>
    <col min="16142" max="16384" width="9" style="223"/>
  </cols>
  <sheetData>
    <row r="1" spans="1:12" ht="15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1"/>
    </row>
    <row r="2" spans="1:12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1"/>
    </row>
    <row r="3" spans="1:12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1"/>
    </row>
    <row r="4" spans="1:12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1"/>
    </row>
    <row r="5" spans="1:12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</row>
    <row r="6" spans="1:12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1"/>
    </row>
    <row r="7" spans="1:12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1"/>
    </row>
    <row r="8" spans="1:12" ht="40.5">
      <c r="A8" s="1009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</row>
    <row r="9" spans="1:12" ht="33.75">
      <c r="A9" s="977" t="s">
        <v>91</v>
      </c>
      <c r="B9" s="977"/>
      <c r="C9" s="977"/>
      <c r="D9" s="977"/>
      <c r="E9" s="977"/>
      <c r="F9" s="977"/>
      <c r="G9" s="977"/>
      <c r="H9" s="977"/>
      <c r="I9" s="977"/>
      <c r="J9" s="977"/>
      <c r="K9" s="977"/>
      <c r="L9" s="977"/>
    </row>
    <row r="10" spans="1:12" ht="33.75">
      <c r="A10" s="977" t="s">
        <v>1059</v>
      </c>
      <c r="B10" s="977"/>
      <c r="C10" s="977"/>
      <c r="D10" s="977"/>
      <c r="E10" s="977"/>
      <c r="F10" s="977"/>
      <c r="G10" s="977"/>
      <c r="H10" s="977"/>
      <c r="I10" s="977"/>
      <c r="J10" s="977"/>
      <c r="K10" s="977"/>
      <c r="L10" s="977"/>
    </row>
    <row r="11" spans="1:12" ht="30.75">
      <c r="A11" s="1010" t="s">
        <v>1214</v>
      </c>
      <c r="B11" s="1010"/>
      <c r="C11" s="1010"/>
      <c r="D11" s="1010"/>
      <c r="E11" s="1010"/>
      <c r="F11" s="1010"/>
      <c r="G11" s="1010"/>
      <c r="H11" s="1010"/>
      <c r="I11" s="1010"/>
      <c r="J11" s="1010"/>
      <c r="K11" s="1010"/>
      <c r="L11" s="1010"/>
    </row>
    <row r="12" spans="1:12" ht="30.75">
      <c r="A12" s="1010" t="s">
        <v>92</v>
      </c>
      <c r="B12" s="1010"/>
      <c r="C12" s="1010"/>
      <c r="D12" s="1010"/>
      <c r="E12" s="1010"/>
      <c r="F12" s="1010"/>
      <c r="G12" s="1010"/>
      <c r="H12" s="1010"/>
      <c r="I12" s="1010"/>
      <c r="J12" s="1010"/>
      <c r="K12" s="1010"/>
      <c r="L12" s="1010"/>
    </row>
    <row r="31" spans="1:12" ht="21">
      <c r="A31" s="134"/>
      <c r="B31" s="549"/>
      <c r="C31" s="549"/>
      <c r="D31" s="549"/>
      <c r="E31" s="549"/>
      <c r="F31" s="549"/>
      <c r="G31" s="549"/>
      <c r="H31" s="549"/>
      <c r="I31" s="549"/>
      <c r="J31" s="549"/>
      <c r="K31" s="1011" t="s">
        <v>1624</v>
      </c>
      <c r="L31" s="1011"/>
    </row>
    <row r="32" spans="1:12" ht="21">
      <c r="A32" s="980" t="s">
        <v>91</v>
      </c>
      <c r="B32" s="980"/>
      <c r="C32" s="980"/>
      <c r="D32" s="980"/>
      <c r="E32" s="980"/>
      <c r="F32" s="980"/>
      <c r="G32" s="980"/>
      <c r="H32" s="980"/>
      <c r="I32" s="980"/>
      <c r="J32" s="980"/>
      <c r="K32" s="980"/>
      <c r="L32" s="980"/>
    </row>
    <row r="33" spans="1:12" ht="21">
      <c r="A33" s="980" t="s">
        <v>1212</v>
      </c>
      <c r="B33" s="980"/>
      <c r="C33" s="980"/>
      <c r="D33" s="980"/>
      <c r="E33" s="980"/>
      <c r="F33" s="980"/>
      <c r="G33" s="980"/>
      <c r="H33" s="980"/>
      <c r="I33" s="980"/>
      <c r="J33" s="980"/>
      <c r="K33" s="980"/>
      <c r="L33" s="980"/>
    </row>
    <row r="34" spans="1:12" ht="21">
      <c r="A34" s="980" t="s">
        <v>1213</v>
      </c>
      <c r="B34" s="980"/>
      <c r="C34" s="980"/>
      <c r="D34" s="980"/>
      <c r="E34" s="980"/>
      <c r="F34" s="980"/>
      <c r="G34" s="980"/>
      <c r="H34" s="980"/>
      <c r="I34" s="980"/>
      <c r="J34" s="980"/>
      <c r="K34" s="980"/>
      <c r="L34" s="980"/>
    </row>
    <row r="35" spans="1:12" ht="21">
      <c r="A35" s="980" t="s">
        <v>92</v>
      </c>
      <c r="B35" s="980"/>
      <c r="C35" s="980"/>
      <c r="D35" s="980"/>
      <c r="E35" s="980"/>
      <c r="F35" s="980"/>
      <c r="G35" s="980"/>
      <c r="H35" s="980"/>
      <c r="I35" s="980"/>
      <c r="J35" s="980"/>
      <c r="K35" s="980"/>
      <c r="L35" s="980"/>
    </row>
    <row r="36" spans="1:12" ht="21">
      <c r="A36" s="116" t="s">
        <v>688</v>
      </c>
      <c r="B36" s="116"/>
      <c r="C36" s="116"/>
      <c r="D36" s="549"/>
      <c r="E36" s="134"/>
      <c r="F36" s="134"/>
      <c r="G36" s="134"/>
      <c r="H36" s="134"/>
      <c r="I36" s="134"/>
      <c r="J36" s="134"/>
      <c r="K36" s="134"/>
      <c r="L36" s="156"/>
    </row>
    <row r="37" spans="1:12" ht="21">
      <c r="A37" s="485" t="s">
        <v>689</v>
      </c>
      <c r="B37" s="116"/>
      <c r="C37" s="116"/>
      <c r="D37" s="549"/>
      <c r="E37" s="134"/>
      <c r="F37" s="134"/>
      <c r="G37" s="134"/>
      <c r="H37" s="134"/>
      <c r="I37" s="134"/>
      <c r="J37" s="134"/>
      <c r="K37" s="134"/>
      <c r="L37" s="156"/>
    </row>
    <row r="38" spans="1:12" ht="21">
      <c r="A38" s="116"/>
      <c r="B38" s="1000" t="s">
        <v>95</v>
      </c>
      <c r="C38" s="1000"/>
      <c r="D38" s="1000"/>
      <c r="E38" s="1000"/>
      <c r="F38" s="1000"/>
      <c r="G38" s="1000"/>
      <c r="H38" s="1000"/>
      <c r="I38" s="1000"/>
      <c r="J38" s="1000"/>
      <c r="K38" s="1000"/>
      <c r="L38" s="1000"/>
    </row>
    <row r="39" spans="1:12" ht="21">
      <c r="A39" s="116"/>
      <c r="B39" s="116" t="s">
        <v>1060</v>
      </c>
      <c r="C39" s="158"/>
      <c r="D39" s="386"/>
      <c r="E39" s="159"/>
      <c r="F39" s="159"/>
      <c r="G39" s="159"/>
      <c r="H39" s="159"/>
      <c r="I39" s="159"/>
      <c r="J39" s="159"/>
      <c r="K39" s="136"/>
      <c r="L39" s="160"/>
    </row>
    <row r="40" spans="1:12" ht="21">
      <c r="A40" s="975" t="s">
        <v>1</v>
      </c>
      <c r="B40" s="975" t="s">
        <v>96</v>
      </c>
      <c r="C40" s="975" t="s">
        <v>97</v>
      </c>
      <c r="D40" s="424" t="s">
        <v>98</v>
      </c>
      <c r="E40" s="975" t="s">
        <v>117</v>
      </c>
      <c r="F40" s="975"/>
      <c r="G40" s="975"/>
      <c r="H40" s="975"/>
      <c r="I40" s="975"/>
      <c r="J40" s="424" t="s">
        <v>99</v>
      </c>
      <c r="K40" s="424" t="s">
        <v>100</v>
      </c>
      <c r="L40" s="978" t="s">
        <v>101</v>
      </c>
    </row>
    <row r="41" spans="1:12" ht="42">
      <c r="A41" s="975"/>
      <c r="B41" s="975"/>
      <c r="C41" s="975"/>
      <c r="D41" s="181" t="s">
        <v>102</v>
      </c>
      <c r="E41" s="423" t="s">
        <v>149</v>
      </c>
      <c r="F41" s="423" t="s">
        <v>150</v>
      </c>
      <c r="G41" s="423" t="s">
        <v>151</v>
      </c>
      <c r="H41" s="423" t="s">
        <v>152</v>
      </c>
      <c r="I41" s="423" t="s">
        <v>153</v>
      </c>
      <c r="J41" s="425" t="s">
        <v>103</v>
      </c>
      <c r="K41" s="425" t="s">
        <v>104</v>
      </c>
      <c r="L41" s="978"/>
    </row>
    <row r="42" spans="1:12" ht="231">
      <c r="A42" s="526">
        <v>1</v>
      </c>
      <c r="B42" s="353" t="s">
        <v>1621</v>
      </c>
      <c r="C42" s="352" t="s">
        <v>925</v>
      </c>
      <c r="D42" s="353" t="s">
        <v>1622</v>
      </c>
      <c r="E42" s="527">
        <v>1950000</v>
      </c>
      <c r="F42" s="527">
        <v>1950000</v>
      </c>
      <c r="G42" s="527">
        <v>1950000</v>
      </c>
      <c r="H42" s="527">
        <v>1950000</v>
      </c>
      <c r="I42" s="527">
        <v>1950000</v>
      </c>
      <c r="J42" s="353" t="s">
        <v>1107</v>
      </c>
      <c r="K42" s="353" t="s">
        <v>928</v>
      </c>
      <c r="L42" s="352" t="s">
        <v>18</v>
      </c>
    </row>
    <row r="43" spans="1:12" ht="210">
      <c r="A43" s="352">
        <v>2</v>
      </c>
      <c r="B43" s="356" t="s">
        <v>1108</v>
      </c>
      <c r="C43" s="352" t="s">
        <v>925</v>
      </c>
      <c r="D43" s="356" t="s">
        <v>1623</v>
      </c>
      <c r="E43" s="358">
        <v>652000</v>
      </c>
      <c r="F43" s="358">
        <v>652000</v>
      </c>
      <c r="G43" s="358">
        <v>652000</v>
      </c>
      <c r="H43" s="358">
        <v>652000</v>
      </c>
      <c r="I43" s="358">
        <v>652000</v>
      </c>
      <c r="J43" s="353" t="s">
        <v>1150</v>
      </c>
      <c r="K43" s="353" t="s">
        <v>928</v>
      </c>
      <c r="L43" s="352" t="s">
        <v>18</v>
      </c>
    </row>
    <row r="44" spans="1:12" ht="189">
      <c r="A44" s="352">
        <v>3</v>
      </c>
      <c r="B44" s="356" t="s">
        <v>1133</v>
      </c>
      <c r="C44" s="352" t="s">
        <v>925</v>
      </c>
      <c r="D44" s="356" t="s">
        <v>1152</v>
      </c>
      <c r="E44" s="73">
        <v>2870000</v>
      </c>
      <c r="F44" s="73">
        <v>2870000</v>
      </c>
      <c r="G44" s="73">
        <v>2870000</v>
      </c>
      <c r="H44" s="73">
        <v>2870000</v>
      </c>
      <c r="I44" s="73">
        <v>2870000</v>
      </c>
      <c r="J44" s="353" t="s">
        <v>1151</v>
      </c>
      <c r="K44" s="353" t="s">
        <v>928</v>
      </c>
      <c r="L44" s="352" t="s">
        <v>18</v>
      </c>
    </row>
    <row r="45" spans="1:12" ht="189">
      <c r="A45" s="353">
        <v>4</v>
      </c>
      <c r="B45" s="356" t="s">
        <v>919</v>
      </c>
      <c r="C45" s="352" t="s">
        <v>1036</v>
      </c>
      <c r="D45" s="353" t="s">
        <v>1153</v>
      </c>
      <c r="E45" s="73">
        <v>1660000</v>
      </c>
      <c r="F45" s="73">
        <v>1660000</v>
      </c>
      <c r="G45" s="73">
        <v>1660000</v>
      </c>
      <c r="H45" s="73">
        <v>1660000</v>
      </c>
      <c r="I45" s="73">
        <v>1660000</v>
      </c>
      <c r="J45" s="356" t="s">
        <v>1038</v>
      </c>
      <c r="K45" s="353" t="s">
        <v>1039</v>
      </c>
      <c r="L45" s="352" t="s">
        <v>18</v>
      </c>
    </row>
    <row r="46" spans="1:12" ht="168">
      <c r="A46" s="353">
        <v>5</v>
      </c>
      <c r="B46" s="356" t="s">
        <v>1154</v>
      </c>
      <c r="C46" s="352" t="s">
        <v>1013</v>
      </c>
      <c r="D46" s="356" t="s">
        <v>1617</v>
      </c>
      <c r="E46" s="73">
        <v>1260000</v>
      </c>
      <c r="F46" s="73">
        <v>1260000</v>
      </c>
      <c r="G46" s="73">
        <v>1260000</v>
      </c>
      <c r="H46" s="73">
        <v>1260000</v>
      </c>
      <c r="I46" s="73">
        <v>1260000</v>
      </c>
      <c r="J46" s="356" t="s">
        <v>1042</v>
      </c>
      <c r="K46" s="353" t="s">
        <v>933</v>
      </c>
      <c r="L46" s="352" t="s">
        <v>18</v>
      </c>
    </row>
    <row r="47" spans="1:12" ht="195">
      <c r="A47" s="353">
        <v>6</v>
      </c>
      <c r="B47" s="528" t="s">
        <v>1155</v>
      </c>
      <c r="C47" s="528" t="s">
        <v>925</v>
      </c>
      <c r="D47" s="828" t="s">
        <v>1156</v>
      </c>
      <c r="E47" s="530">
        <v>959000</v>
      </c>
      <c r="F47" s="530">
        <v>959000</v>
      </c>
      <c r="G47" s="530">
        <v>959000</v>
      </c>
      <c r="H47" s="530">
        <v>959000</v>
      </c>
      <c r="I47" s="530">
        <v>959000</v>
      </c>
      <c r="J47" s="528" t="s">
        <v>1043</v>
      </c>
      <c r="K47" s="529" t="s">
        <v>928</v>
      </c>
      <c r="L47" s="531" t="s">
        <v>18</v>
      </c>
    </row>
    <row r="48" spans="1:12" ht="75">
      <c r="A48" s="532">
        <v>7</v>
      </c>
      <c r="B48" s="356" t="s">
        <v>1044</v>
      </c>
      <c r="C48" s="359" t="s">
        <v>1013</v>
      </c>
      <c r="D48" s="357" t="s">
        <v>1157</v>
      </c>
      <c r="E48" s="541">
        <v>1260000</v>
      </c>
      <c r="F48" s="541">
        <v>1260000</v>
      </c>
      <c r="G48" s="542">
        <v>1260000</v>
      </c>
      <c r="H48" s="541">
        <v>1260000</v>
      </c>
      <c r="I48" s="541">
        <v>1260000</v>
      </c>
      <c r="J48" s="543" t="s">
        <v>1046</v>
      </c>
      <c r="K48" s="543" t="s">
        <v>933</v>
      </c>
      <c r="L48" s="359" t="s">
        <v>18</v>
      </c>
    </row>
    <row r="49" spans="1:12" ht="201.75" customHeight="1">
      <c r="A49" s="353">
        <v>8</v>
      </c>
      <c r="B49" s="356" t="s">
        <v>1047</v>
      </c>
      <c r="C49" s="359" t="s">
        <v>1013</v>
      </c>
      <c r="D49" s="357" t="s">
        <v>1159</v>
      </c>
      <c r="E49" s="541">
        <v>1210000</v>
      </c>
      <c r="F49" s="541">
        <v>1210000</v>
      </c>
      <c r="G49" s="541">
        <v>1210000</v>
      </c>
      <c r="H49" s="541">
        <v>1210000</v>
      </c>
      <c r="I49" s="541">
        <v>1210000</v>
      </c>
      <c r="J49" s="543" t="s">
        <v>1158</v>
      </c>
      <c r="K49" s="543" t="s">
        <v>933</v>
      </c>
      <c r="L49" s="359" t="s">
        <v>18</v>
      </c>
    </row>
    <row r="50" spans="1:12" ht="126">
      <c r="A50" s="353">
        <v>9</v>
      </c>
      <c r="B50" s="529" t="s">
        <v>875</v>
      </c>
      <c r="C50" s="528" t="s">
        <v>1050</v>
      </c>
      <c r="D50" s="529" t="s">
        <v>1764</v>
      </c>
      <c r="E50" s="534">
        <v>5500000</v>
      </c>
      <c r="F50" s="534">
        <v>5500000</v>
      </c>
      <c r="G50" s="534">
        <v>5500000</v>
      </c>
      <c r="H50" s="534">
        <v>5500000</v>
      </c>
      <c r="I50" s="534">
        <v>5500000</v>
      </c>
      <c r="J50" s="535" t="s">
        <v>1052</v>
      </c>
      <c r="K50" s="529" t="s">
        <v>1053</v>
      </c>
      <c r="L50" s="531" t="s">
        <v>18</v>
      </c>
    </row>
    <row r="51" spans="1:12" ht="105">
      <c r="A51" s="352">
        <v>10</v>
      </c>
      <c r="B51" s="356" t="s">
        <v>1160</v>
      </c>
      <c r="C51" s="352" t="s">
        <v>1161</v>
      </c>
      <c r="D51" s="356" t="s">
        <v>1162</v>
      </c>
      <c r="E51" s="533">
        <v>22680000</v>
      </c>
      <c r="F51" s="533">
        <v>22680000</v>
      </c>
      <c r="G51" s="533">
        <v>22680000</v>
      </c>
      <c r="H51" s="533">
        <v>22680000</v>
      </c>
      <c r="I51" s="533">
        <v>22680000</v>
      </c>
      <c r="J51" s="352" t="s">
        <v>1163</v>
      </c>
      <c r="K51" s="353" t="s">
        <v>1164</v>
      </c>
      <c r="L51" s="352" t="s">
        <v>18</v>
      </c>
    </row>
    <row r="52" spans="1:12" ht="189">
      <c r="A52" s="359">
        <v>11</v>
      </c>
      <c r="B52" s="916" t="s">
        <v>1768</v>
      </c>
      <c r="C52" s="915" t="s">
        <v>1013</v>
      </c>
      <c r="D52" s="916" t="s">
        <v>1769</v>
      </c>
      <c r="E52" s="917">
        <v>1350000</v>
      </c>
      <c r="F52" s="917">
        <v>1350000</v>
      </c>
      <c r="G52" s="917">
        <v>1350000</v>
      </c>
      <c r="H52" s="917">
        <v>1350000</v>
      </c>
      <c r="I52" s="917">
        <v>1350000</v>
      </c>
      <c r="J52" s="353" t="s">
        <v>1757</v>
      </c>
      <c r="K52" s="353" t="s">
        <v>1758</v>
      </c>
      <c r="L52" s="915" t="s">
        <v>18</v>
      </c>
    </row>
    <row r="53" spans="1:12" ht="126">
      <c r="A53" s="359">
        <v>12</v>
      </c>
      <c r="B53" s="916" t="s">
        <v>1778</v>
      </c>
      <c r="C53" s="915" t="s">
        <v>1013</v>
      </c>
      <c r="D53" s="916" t="s">
        <v>1779</v>
      </c>
      <c r="E53" s="917">
        <v>2209000</v>
      </c>
      <c r="F53" s="917">
        <v>2209000</v>
      </c>
      <c r="G53" s="917">
        <v>2209000</v>
      </c>
      <c r="H53" s="917">
        <v>2209000</v>
      </c>
      <c r="I53" s="917">
        <v>2209000</v>
      </c>
      <c r="J53" s="916" t="s">
        <v>1165</v>
      </c>
      <c r="K53" s="353" t="s">
        <v>933</v>
      </c>
      <c r="L53" s="915" t="s">
        <v>18</v>
      </c>
    </row>
    <row r="54" spans="1:12" ht="112.5">
      <c r="A54" s="352">
        <v>13</v>
      </c>
      <c r="B54" s="356" t="s">
        <v>919</v>
      </c>
      <c r="C54" s="352" t="s">
        <v>1036</v>
      </c>
      <c r="D54" s="357" t="s">
        <v>1166</v>
      </c>
      <c r="E54" s="73">
        <v>1660000</v>
      </c>
      <c r="F54" s="73">
        <v>1660000</v>
      </c>
      <c r="G54" s="73">
        <v>1660000</v>
      </c>
      <c r="H54" s="73">
        <v>1660000</v>
      </c>
      <c r="I54" s="73">
        <v>1660000</v>
      </c>
      <c r="J54" s="356" t="s">
        <v>1038</v>
      </c>
      <c r="K54" s="353" t="s">
        <v>1039</v>
      </c>
      <c r="L54" s="352" t="s">
        <v>18</v>
      </c>
    </row>
    <row r="55" spans="1:12" ht="126">
      <c r="A55" s="352">
        <v>14</v>
      </c>
      <c r="B55" s="356" t="s">
        <v>1167</v>
      </c>
      <c r="C55" s="352" t="s">
        <v>925</v>
      </c>
      <c r="D55" s="353" t="s">
        <v>1168</v>
      </c>
      <c r="E55" s="73">
        <v>2870000</v>
      </c>
      <c r="F55" s="73">
        <v>2870000</v>
      </c>
      <c r="G55" s="73">
        <v>2870000</v>
      </c>
      <c r="H55" s="73">
        <v>2870000</v>
      </c>
      <c r="I55" s="73">
        <v>2870000</v>
      </c>
      <c r="J55" s="353" t="s">
        <v>1035</v>
      </c>
      <c r="K55" s="353" t="s">
        <v>928</v>
      </c>
      <c r="L55" s="352" t="s">
        <v>18</v>
      </c>
    </row>
    <row r="56" spans="1:12" ht="105">
      <c r="A56" s="352">
        <v>15</v>
      </c>
      <c r="B56" s="356" t="s">
        <v>1154</v>
      </c>
      <c r="C56" s="352" t="s">
        <v>1013</v>
      </c>
      <c r="D56" s="356" t="s">
        <v>1169</v>
      </c>
      <c r="E56" s="73">
        <v>1323000</v>
      </c>
      <c r="F56" s="73">
        <v>1323000</v>
      </c>
      <c r="G56" s="73">
        <v>1323000</v>
      </c>
      <c r="H56" s="73">
        <v>1323000</v>
      </c>
      <c r="I56" s="73">
        <v>1323000</v>
      </c>
      <c r="J56" s="356" t="s">
        <v>1042</v>
      </c>
      <c r="K56" s="353" t="s">
        <v>933</v>
      </c>
      <c r="L56" s="352" t="s">
        <v>18</v>
      </c>
    </row>
    <row r="57" spans="1:12" ht="112.5">
      <c r="A57" s="352">
        <v>16</v>
      </c>
      <c r="B57" s="353" t="s">
        <v>1170</v>
      </c>
      <c r="C57" s="352" t="s">
        <v>1171</v>
      </c>
      <c r="D57" s="353" t="s">
        <v>1174</v>
      </c>
      <c r="E57" s="536">
        <v>12600000</v>
      </c>
      <c r="F57" s="536">
        <v>12600000</v>
      </c>
      <c r="G57" s="536">
        <v>12600000</v>
      </c>
      <c r="H57" s="536">
        <v>12600000</v>
      </c>
      <c r="I57" s="536">
        <v>12600000</v>
      </c>
      <c r="J57" s="537" t="s">
        <v>1172</v>
      </c>
      <c r="K57" s="543" t="s">
        <v>1173</v>
      </c>
      <c r="L57" s="359" t="s">
        <v>16</v>
      </c>
    </row>
    <row r="58" spans="1:12" ht="189">
      <c r="A58" s="951">
        <v>17</v>
      </c>
      <c r="B58" s="952" t="s">
        <v>1618</v>
      </c>
      <c r="C58" s="951" t="s">
        <v>1175</v>
      </c>
      <c r="D58" s="952" t="s">
        <v>1781</v>
      </c>
      <c r="E58" s="953">
        <v>3636000</v>
      </c>
      <c r="F58" s="953">
        <v>3636000</v>
      </c>
      <c r="G58" s="953">
        <v>3636000</v>
      </c>
      <c r="H58" s="953">
        <v>3636000</v>
      </c>
      <c r="I58" s="953">
        <v>3636000</v>
      </c>
      <c r="J58" s="951" t="s">
        <v>1106</v>
      </c>
      <c r="K58" s="954" t="s">
        <v>1176</v>
      </c>
      <c r="L58" s="951" t="s">
        <v>18</v>
      </c>
    </row>
    <row r="59" spans="1:12" ht="252">
      <c r="A59" s="352">
        <v>18</v>
      </c>
      <c r="B59" s="356" t="s">
        <v>1177</v>
      </c>
      <c r="C59" s="352" t="s">
        <v>1013</v>
      </c>
      <c r="D59" s="356" t="s">
        <v>1763</v>
      </c>
      <c r="E59" s="73">
        <v>1383000</v>
      </c>
      <c r="F59" s="73">
        <v>1383000</v>
      </c>
      <c r="G59" s="73">
        <v>1383000</v>
      </c>
      <c r="H59" s="73">
        <v>1383000</v>
      </c>
      <c r="I59" s="73">
        <v>1383000</v>
      </c>
      <c r="J59" s="353" t="s">
        <v>883</v>
      </c>
      <c r="K59" s="353" t="s">
        <v>933</v>
      </c>
      <c r="L59" s="352" t="s">
        <v>18</v>
      </c>
    </row>
    <row r="60" spans="1:12" ht="147">
      <c r="A60" s="352">
        <v>19</v>
      </c>
      <c r="B60" s="356" t="s">
        <v>1180</v>
      </c>
      <c r="C60" s="352" t="s">
        <v>925</v>
      </c>
      <c r="D60" s="356" t="s">
        <v>1178</v>
      </c>
      <c r="E60" s="73">
        <v>2769000</v>
      </c>
      <c r="F60" s="73">
        <v>2769000</v>
      </c>
      <c r="G60" s="73">
        <v>2769000</v>
      </c>
      <c r="H60" s="73">
        <v>2769000</v>
      </c>
      <c r="I60" s="73">
        <v>2769000</v>
      </c>
      <c r="J60" s="353" t="s">
        <v>1179</v>
      </c>
      <c r="K60" s="353" t="s">
        <v>928</v>
      </c>
      <c r="L60" s="352" t="s">
        <v>18</v>
      </c>
    </row>
    <row r="61" spans="1:12" ht="112.5">
      <c r="A61" s="352">
        <v>20</v>
      </c>
      <c r="B61" s="357" t="s">
        <v>1181</v>
      </c>
      <c r="C61" s="352"/>
      <c r="D61" s="353" t="s">
        <v>1182</v>
      </c>
      <c r="E61" s="913">
        <v>652000</v>
      </c>
      <c r="F61" s="913">
        <v>652000</v>
      </c>
      <c r="G61" s="913">
        <v>652000</v>
      </c>
      <c r="H61" s="913">
        <v>652000</v>
      </c>
      <c r="I61" s="913">
        <v>652000</v>
      </c>
      <c r="J61" s="353" t="s">
        <v>1183</v>
      </c>
      <c r="K61" s="353" t="s">
        <v>928</v>
      </c>
      <c r="L61" s="352" t="s">
        <v>18</v>
      </c>
    </row>
    <row r="62" spans="1:12" ht="86.25">
      <c r="A62" s="1015">
        <v>21</v>
      </c>
      <c r="B62" s="1012" t="s">
        <v>1184</v>
      </c>
      <c r="C62" s="1015" t="s">
        <v>1185</v>
      </c>
      <c r="D62" s="544" t="s">
        <v>1188</v>
      </c>
      <c r="E62" s="1018">
        <v>20000000</v>
      </c>
      <c r="F62" s="1018">
        <v>20000000</v>
      </c>
      <c r="G62" s="1018">
        <v>20000000</v>
      </c>
      <c r="H62" s="1018">
        <v>20000000</v>
      </c>
      <c r="I62" s="1018">
        <v>20000000</v>
      </c>
      <c r="J62" s="1012" t="s">
        <v>1186</v>
      </c>
      <c r="K62" s="1012" t="s">
        <v>1187</v>
      </c>
      <c r="L62" s="1015" t="s">
        <v>18</v>
      </c>
    </row>
    <row r="63" spans="1:12" ht="69">
      <c r="A63" s="1016"/>
      <c r="B63" s="1013"/>
      <c r="C63" s="1016"/>
      <c r="D63" s="546" t="s">
        <v>1189</v>
      </c>
      <c r="E63" s="1019"/>
      <c r="F63" s="1019"/>
      <c r="G63" s="1019"/>
      <c r="H63" s="1019"/>
      <c r="I63" s="1019"/>
      <c r="J63" s="1013"/>
      <c r="K63" s="1013"/>
      <c r="L63" s="1016"/>
    </row>
    <row r="64" spans="1:12" ht="69">
      <c r="A64" s="1016"/>
      <c r="B64" s="1013"/>
      <c r="C64" s="1016"/>
      <c r="D64" s="546" t="s">
        <v>1190</v>
      </c>
      <c r="E64" s="1019"/>
      <c r="F64" s="1019"/>
      <c r="G64" s="1019"/>
      <c r="H64" s="1019"/>
      <c r="I64" s="1019"/>
      <c r="J64" s="1013"/>
      <c r="K64" s="1013"/>
      <c r="L64" s="1016"/>
    </row>
    <row r="65" spans="1:12" ht="34.5">
      <c r="A65" s="1016"/>
      <c r="B65" s="1013"/>
      <c r="C65" s="1016"/>
      <c r="D65" s="351" t="s">
        <v>1191</v>
      </c>
      <c r="E65" s="1019"/>
      <c r="F65" s="1019"/>
      <c r="G65" s="1019"/>
      <c r="H65" s="1019"/>
      <c r="I65" s="1019"/>
      <c r="J65" s="1013"/>
      <c r="K65" s="1013"/>
      <c r="L65" s="1016"/>
    </row>
    <row r="66" spans="1:12" ht="51.75">
      <c r="A66" s="1017"/>
      <c r="B66" s="1014"/>
      <c r="C66" s="1017"/>
      <c r="D66" s="547" t="s">
        <v>1192</v>
      </c>
      <c r="E66" s="1020"/>
      <c r="F66" s="1020"/>
      <c r="G66" s="1020"/>
      <c r="H66" s="1020"/>
      <c r="I66" s="1020"/>
      <c r="J66" s="1014"/>
      <c r="K66" s="1014"/>
      <c r="L66" s="1017"/>
    </row>
    <row r="67" spans="1:12" ht="225">
      <c r="A67" s="352">
        <v>22</v>
      </c>
      <c r="B67" s="357" t="s">
        <v>1783</v>
      </c>
      <c r="C67" s="359" t="s">
        <v>1013</v>
      </c>
      <c r="D67" s="357" t="s">
        <v>1756</v>
      </c>
      <c r="E67" s="541">
        <v>1382000</v>
      </c>
      <c r="F67" s="541">
        <v>1382000</v>
      </c>
      <c r="G67" s="541">
        <v>1382000</v>
      </c>
      <c r="H67" s="541">
        <v>1382000</v>
      </c>
      <c r="I67" s="541">
        <v>1382000</v>
      </c>
      <c r="J67" s="819" t="s">
        <v>1782</v>
      </c>
      <c r="K67" s="543" t="s">
        <v>933</v>
      </c>
      <c r="L67" s="359" t="s">
        <v>18</v>
      </c>
    </row>
    <row r="68" spans="1:12" ht="75">
      <c r="A68" s="352">
        <v>23</v>
      </c>
      <c r="B68" s="543" t="s">
        <v>1193</v>
      </c>
      <c r="C68" s="359" t="s">
        <v>1194</v>
      </c>
      <c r="D68" s="357" t="s">
        <v>1197</v>
      </c>
      <c r="E68" s="753">
        <v>2500000</v>
      </c>
      <c r="F68" s="753">
        <v>2500000</v>
      </c>
      <c r="G68" s="753">
        <v>2500000</v>
      </c>
      <c r="H68" s="753">
        <v>2500000</v>
      </c>
      <c r="I68" s="753">
        <v>2500000</v>
      </c>
      <c r="J68" s="543" t="s">
        <v>1195</v>
      </c>
      <c r="K68" s="543" t="s">
        <v>1196</v>
      </c>
      <c r="L68" s="359" t="s">
        <v>18</v>
      </c>
    </row>
    <row r="69" spans="1:12" ht="131.25">
      <c r="A69" s="352">
        <v>24</v>
      </c>
      <c r="B69" s="543" t="s">
        <v>1647</v>
      </c>
      <c r="C69" s="359" t="s">
        <v>925</v>
      </c>
      <c r="D69" s="357" t="s">
        <v>1765</v>
      </c>
      <c r="E69" s="542">
        <v>1398000</v>
      </c>
      <c r="F69" s="542">
        <v>1398000</v>
      </c>
      <c r="G69" s="542">
        <v>1398000</v>
      </c>
      <c r="H69" s="542">
        <v>1398000</v>
      </c>
      <c r="I69" s="542">
        <v>1398000</v>
      </c>
      <c r="J69" s="543" t="s">
        <v>1198</v>
      </c>
      <c r="K69" s="543" t="s">
        <v>943</v>
      </c>
      <c r="L69" s="359" t="s">
        <v>18</v>
      </c>
    </row>
    <row r="70" spans="1:12" ht="168" customHeight="1">
      <c r="A70" s="490">
        <v>25</v>
      </c>
      <c r="B70" s="543" t="s">
        <v>1777</v>
      </c>
      <c r="C70" s="352" t="s">
        <v>1013</v>
      </c>
      <c r="D70" s="356" t="s">
        <v>1780</v>
      </c>
      <c r="E70" s="358">
        <v>2252000</v>
      </c>
      <c r="F70" s="358">
        <v>2252000</v>
      </c>
      <c r="G70" s="358">
        <v>2252000</v>
      </c>
      <c r="H70" s="358">
        <v>2252000</v>
      </c>
      <c r="I70" s="358">
        <v>2252000</v>
      </c>
      <c r="J70" s="353" t="s">
        <v>1757</v>
      </c>
      <c r="K70" s="353" t="s">
        <v>1758</v>
      </c>
      <c r="L70" s="352" t="s">
        <v>18</v>
      </c>
    </row>
    <row r="71" spans="1:12" ht="172.5">
      <c r="A71" s="352">
        <v>26</v>
      </c>
      <c r="B71" s="819" t="s">
        <v>1759</v>
      </c>
      <c r="C71" s="352" t="s">
        <v>1013</v>
      </c>
      <c r="D71" s="356" t="s">
        <v>1760</v>
      </c>
      <c r="E71" s="73">
        <v>2104000</v>
      </c>
      <c r="F71" s="73">
        <v>2104000</v>
      </c>
      <c r="G71" s="73">
        <v>2104000</v>
      </c>
      <c r="H71" s="73">
        <v>2104000</v>
      </c>
      <c r="I71" s="73">
        <v>2104000</v>
      </c>
      <c r="J71" s="353" t="s">
        <v>1757</v>
      </c>
      <c r="K71" s="353" t="s">
        <v>1758</v>
      </c>
      <c r="L71" s="352" t="s">
        <v>18</v>
      </c>
    </row>
    <row r="72" spans="1:12" s="548" customFormat="1" ht="51.75">
      <c r="A72" s="1021">
        <v>27</v>
      </c>
      <c r="B72" s="1037" t="s">
        <v>1766</v>
      </c>
      <c r="C72" s="1031" t="s">
        <v>1013</v>
      </c>
      <c r="D72" s="544" t="s">
        <v>1206</v>
      </c>
      <c r="E72" s="1032">
        <v>1323000</v>
      </c>
      <c r="F72" s="1032">
        <v>1323000</v>
      </c>
      <c r="G72" s="1032">
        <v>1323000</v>
      </c>
      <c r="H72" s="1032">
        <v>1323000</v>
      </c>
      <c r="I72" s="1032">
        <v>1323000</v>
      </c>
      <c r="J72" s="1031" t="s">
        <v>1210</v>
      </c>
      <c r="K72" s="1031" t="s">
        <v>933</v>
      </c>
      <c r="L72" s="1033" t="s">
        <v>18</v>
      </c>
    </row>
    <row r="73" spans="1:12" ht="69">
      <c r="A73" s="1021"/>
      <c r="B73" s="1037"/>
      <c r="C73" s="1031"/>
      <c r="D73" s="1034" t="s">
        <v>1207</v>
      </c>
      <c r="E73" s="1032"/>
      <c r="F73" s="1032"/>
      <c r="G73" s="1032"/>
      <c r="H73" s="1032"/>
      <c r="I73" s="1032"/>
      <c r="J73" s="1031"/>
      <c r="K73" s="1031"/>
      <c r="L73" s="1033"/>
    </row>
    <row r="74" spans="1:12" ht="51.75">
      <c r="A74" s="1021"/>
      <c r="B74" s="1037"/>
      <c r="C74" s="1031"/>
      <c r="D74" s="1035" t="s">
        <v>1208</v>
      </c>
      <c r="E74" s="1032"/>
      <c r="F74" s="1032"/>
      <c r="G74" s="1032"/>
      <c r="H74" s="1032"/>
      <c r="I74" s="1032"/>
      <c r="J74" s="1031"/>
      <c r="K74" s="1031"/>
      <c r="L74" s="1033"/>
    </row>
    <row r="75" spans="1:12" ht="51.75">
      <c r="A75" s="1021"/>
      <c r="B75" s="1037"/>
      <c r="C75" s="1031"/>
      <c r="D75" s="1036" t="s">
        <v>1209</v>
      </c>
      <c r="E75" s="1032"/>
      <c r="F75" s="1032"/>
      <c r="G75" s="1032"/>
      <c r="H75" s="1032"/>
      <c r="I75" s="1032"/>
      <c r="J75" s="1031"/>
      <c r="K75" s="1031"/>
      <c r="L75" s="1033"/>
    </row>
    <row r="76" spans="1:12" ht="150">
      <c r="A76" s="916">
        <v>28</v>
      </c>
      <c r="B76" s="357" t="s">
        <v>1646</v>
      </c>
      <c r="C76" s="357" t="s">
        <v>925</v>
      </c>
      <c r="D76" s="357" t="s">
        <v>1645</v>
      </c>
      <c r="E76" s="918">
        <v>672000</v>
      </c>
      <c r="F76" s="918">
        <v>672000</v>
      </c>
      <c r="G76" s="918">
        <v>672000</v>
      </c>
      <c r="H76" s="918">
        <v>672000</v>
      </c>
      <c r="I76" s="918">
        <v>672000</v>
      </c>
      <c r="J76" s="357" t="s">
        <v>1211</v>
      </c>
      <c r="K76" s="357" t="s">
        <v>943</v>
      </c>
      <c r="L76" s="357" t="s">
        <v>18</v>
      </c>
    </row>
    <row r="77" spans="1:12" ht="150">
      <c r="A77" s="916">
        <v>29</v>
      </c>
      <c r="B77" s="357" t="s">
        <v>1767</v>
      </c>
      <c r="C77" s="357" t="s">
        <v>925</v>
      </c>
      <c r="D77" s="357" t="s">
        <v>1761</v>
      </c>
      <c r="E77" s="918">
        <v>2870000</v>
      </c>
      <c r="F77" s="918">
        <v>2870000</v>
      </c>
      <c r="G77" s="918">
        <v>2870000</v>
      </c>
      <c r="H77" s="918">
        <v>2870000</v>
      </c>
      <c r="I77" s="918">
        <v>2870000</v>
      </c>
      <c r="J77" s="357" t="s">
        <v>1762</v>
      </c>
      <c r="K77" s="357" t="s">
        <v>943</v>
      </c>
      <c r="L77" s="357" t="s">
        <v>18</v>
      </c>
    </row>
    <row r="78" spans="1:12" ht="243.75">
      <c r="A78" s="911">
        <v>30</v>
      </c>
      <c r="B78" s="540" t="s">
        <v>1785</v>
      </c>
      <c r="C78" s="163" t="s">
        <v>1013</v>
      </c>
      <c r="D78" s="540" t="s">
        <v>1784</v>
      </c>
      <c r="E78" s="579">
        <v>1434000</v>
      </c>
      <c r="F78" s="579">
        <v>1434000</v>
      </c>
      <c r="G78" s="579">
        <v>1434000</v>
      </c>
      <c r="H78" s="579">
        <v>1434000</v>
      </c>
      <c r="I78" s="579">
        <v>1434000</v>
      </c>
      <c r="J78" s="164" t="s">
        <v>1757</v>
      </c>
      <c r="K78" s="164" t="s">
        <v>1758</v>
      </c>
      <c r="L78" s="163" t="s">
        <v>18</v>
      </c>
    </row>
    <row r="79" spans="1:12" ht="21">
      <c r="A79" s="910"/>
      <c r="B79" s="910"/>
      <c r="C79" s="910"/>
      <c r="D79" s="910"/>
      <c r="E79" s="199"/>
      <c r="F79" s="199"/>
      <c r="G79" s="199"/>
      <c r="H79" s="199"/>
      <c r="I79" s="199"/>
      <c r="J79" s="910"/>
      <c r="K79" s="910"/>
      <c r="L79" s="910"/>
    </row>
    <row r="80" spans="1:12" ht="21">
      <c r="A80" s="909"/>
      <c r="B80" s="301"/>
      <c r="C80" s="909"/>
      <c r="D80" s="914"/>
      <c r="E80" s="757"/>
      <c r="F80" s="199"/>
      <c r="G80" s="758"/>
      <c r="H80" s="199"/>
      <c r="I80" s="759"/>
      <c r="J80" s="760"/>
      <c r="K80" s="909"/>
      <c r="L80" s="909"/>
    </row>
    <row r="81" spans="1:12" ht="21">
      <c r="A81" s="909"/>
      <c r="B81" s="301"/>
      <c r="C81" s="909"/>
      <c r="D81" s="914"/>
      <c r="E81" s="757"/>
      <c r="F81" s="199"/>
      <c r="G81" s="758"/>
      <c r="H81" s="199"/>
      <c r="I81" s="759"/>
      <c r="J81" s="760"/>
      <c r="K81" s="909"/>
      <c r="L81" s="909"/>
    </row>
    <row r="82" spans="1:12" ht="21.75" thickBot="1">
      <c r="A82" s="498"/>
      <c r="B82" s="942" t="s">
        <v>121</v>
      </c>
      <c r="C82" s="943">
        <v>30</v>
      </c>
      <c r="D82" s="498" t="s">
        <v>96</v>
      </c>
      <c r="E82" s="499">
        <f>SUM(E42:E69)</f>
        <v>95733000</v>
      </c>
      <c r="F82" s="499">
        <f t="shared" ref="F82:I82" si="0">SUM(F42:F69)</f>
        <v>95733000</v>
      </c>
      <c r="G82" s="499">
        <f t="shared" si="0"/>
        <v>95733000</v>
      </c>
      <c r="H82" s="499">
        <f t="shared" si="0"/>
        <v>95733000</v>
      </c>
      <c r="I82" s="499">
        <f t="shared" si="0"/>
        <v>95733000</v>
      </c>
      <c r="J82" s="498"/>
      <c r="K82" s="498"/>
      <c r="L82" s="498"/>
    </row>
    <row r="83" spans="1:12" ht="21.75" thickTop="1">
      <c r="A83" s="213"/>
      <c r="B83" s="213"/>
      <c r="C83" s="213"/>
      <c r="D83" s="213"/>
      <c r="E83" s="496"/>
      <c r="F83" s="496"/>
      <c r="G83" s="496"/>
      <c r="H83" s="496"/>
      <c r="I83" s="496"/>
      <c r="J83" s="213"/>
      <c r="K83" s="213"/>
      <c r="L83" s="495"/>
    </row>
    <row r="84" spans="1:12" ht="21">
      <c r="A84" s="213"/>
      <c r="B84" s="213"/>
      <c r="C84" s="213"/>
      <c r="D84" s="213"/>
      <c r="E84" s="496"/>
      <c r="F84" s="496"/>
      <c r="G84" s="496"/>
      <c r="H84" s="496"/>
      <c r="I84" s="496"/>
      <c r="J84" s="213"/>
      <c r="K84" s="213"/>
      <c r="L84" s="495"/>
    </row>
    <row r="85" spans="1:12" ht="21">
      <c r="A85" s="213"/>
      <c r="B85" s="213"/>
      <c r="C85" s="213"/>
      <c r="D85" s="213"/>
      <c r="E85" s="496"/>
      <c r="F85" s="496"/>
      <c r="G85" s="496"/>
      <c r="H85" s="496"/>
      <c r="I85" s="496"/>
      <c r="J85" s="213"/>
      <c r="K85" s="213"/>
      <c r="L85" s="495"/>
    </row>
    <row r="86" spans="1:12" ht="21">
      <c r="A86" s="213"/>
      <c r="B86" s="213"/>
      <c r="C86" s="213"/>
      <c r="D86" s="213"/>
      <c r="E86" s="496"/>
      <c r="F86" s="496"/>
      <c r="G86" s="496"/>
      <c r="H86" s="496"/>
      <c r="I86" s="496"/>
      <c r="J86" s="213"/>
      <c r="K86" s="213"/>
      <c r="L86" s="495"/>
    </row>
    <row r="87" spans="1:12" ht="21">
      <c r="A87" s="213"/>
      <c r="B87" s="213"/>
      <c r="C87" s="213"/>
      <c r="D87" s="213"/>
      <c r="E87" s="496"/>
      <c r="F87" s="496"/>
      <c r="G87" s="496"/>
      <c r="H87" s="496"/>
      <c r="I87" s="496"/>
      <c r="J87" s="213"/>
      <c r="K87" s="213"/>
      <c r="L87" s="495"/>
    </row>
    <row r="88" spans="1:12" ht="21">
      <c r="A88" s="213"/>
      <c r="B88" s="213"/>
      <c r="C88" s="213"/>
      <c r="D88" s="213"/>
      <c r="E88" s="496"/>
      <c r="F88" s="496"/>
      <c r="G88" s="496"/>
      <c r="H88" s="496"/>
      <c r="I88" s="496"/>
      <c r="J88" s="213"/>
      <c r="K88" s="213"/>
      <c r="L88" s="495"/>
    </row>
    <row r="89" spans="1:12" ht="21">
      <c r="A89" s="213"/>
      <c r="B89" s="213"/>
      <c r="C89" s="213"/>
      <c r="D89" s="213"/>
      <c r="E89" s="496"/>
      <c r="F89" s="496"/>
      <c r="G89" s="496"/>
      <c r="H89" s="496"/>
      <c r="I89" s="496"/>
      <c r="J89" s="213"/>
      <c r="K89" s="213"/>
      <c r="L89" s="495"/>
    </row>
    <row r="90" spans="1:12" ht="21">
      <c r="A90" s="213"/>
      <c r="B90" s="213"/>
      <c r="C90" s="213"/>
      <c r="D90" s="213"/>
      <c r="E90" s="496"/>
      <c r="F90" s="496"/>
      <c r="G90" s="496"/>
      <c r="H90" s="496"/>
      <c r="I90" s="496"/>
      <c r="J90" s="213"/>
      <c r="K90" s="213"/>
      <c r="L90" s="495"/>
    </row>
    <row r="91" spans="1:12" ht="21">
      <c r="A91" s="213"/>
      <c r="B91" s="213"/>
      <c r="C91" s="213"/>
      <c r="D91" s="213"/>
      <c r="E91" s="496"/>
      <c r="F91" s="496"/>
      <c r="G91" s="496"/>
      <c r="H91" s="496"/>
      <c r="I91" s="496"/>
      <c r="J91" s="213"/>
      <c r="K91" s="213"/>
      <c r="L91" s="495"/>
    </row>
    <row r="92" spans="1:12" ht="21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495"/>
    </row>
    <row r="93" spans="1:12" ht="21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495"/>
    </row>
    <row r="94" spans="1:12" ht="21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495"/>
    </row>
    <row r="95" spans="1:12" ht="21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495"/>
    </row>
    <row r="96" spans="1:12" ht="21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495"/>
    </row>
    <row r="97" spans="1:12" ht="21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495"/>
    </row>
    <row r="98" spans="1:12" ht="21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495"/>
    </row>
    <row r="99" spans="1:12" ht="21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495"/>
    </row>
    <row r="100" spans="1:12" ht="21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495"/>
    </row>
    <row r="101" spans="1:12" ht="21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495"/>
    </row>
    <row r="102" spans="1:12" ht="21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495"/>
    </row>
    <row r="103" spans="1:12" ht="21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495"/>
    </row>
    <row r="104" spans="1:12" ht="21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495"/>
    </row>
    <row r="105" spans="1:12" ht="21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495"/>
    </row>
    <row r="106" spans="1:12" ht="21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495"/>
    </row>
    <row r="107" spans="1:12" ht="21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495"/>
    </row>
    <row r="108" spans="1:12" ht="21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495"/>
    </row>
    <row r="109" spans="1:12" ht="21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495"/>
    </row>
    <row r="110" spans="1:12" ht="21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495"/>
    </row>
    <row r="111" spans="1:12" ht="21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495"/>
    </row>
    <row r="112" spans="1:12" ht="21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495"/>
    </row>
    <row r="113" spans="1:12" ht="21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495"/>
    </row>
    <row r="114" spans="1:12" ht="21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495"/>
    </row>
    <row r="115" spans="1:12" ht="21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495"/>
    </row>
    <row r="116" spans="1:12" ht="21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495"/>
    </row>
    <row r="117" spans="1:12" ht="21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495"/>
    </row>
    <row r="118" spans="1:12" ht="21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495"/>
    </row>
    <row r="119" spans="1:12" ht="21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495"/>
    </row>
    <row r="120" spans="1:12" ht="21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495"/>
    </row>
    <row r="121" spans="1:12" ht="21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495"/>
    </row>
    <row r="122" spans="1:12" ht="21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495"/>
    </row>
    <row r="123" spans="1:12" ht="21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495"/>
    </row>
    <row r="124" spans="1:12" ht="21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495"/>
    </row>
    <row r="125" spans="1:12" ht="21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495"/>
    </row>
    <row r="126" spans="1:12" ht="21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495"/>
    </row>
    <row r="127" spans="1:12" ht="21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495"/>
    </row>
    <row r="128" spans="1:12" ht="21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495"/>
    </row>
    <row r="129" spans="1:12" ht="21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495"/>
    </row>
    <row r="130" spans="1:12" ht="21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495"/>
    </row>
    <row r="131" spans="1:12" ht="21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495"/>
    </row>
    <row r="132" spans="1:12" ht="21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495"/>
    </row>
    <row r="133" spans="1:12" ht="21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495"/>
    </row>
    <row r="134" spans="1:12" ht="21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495"/>
    </row>
    <row r="135" spans="1:12" ht="21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495"/>
    </row>
    <row r="136" spans="1:12" ht="21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495"/>
    </row>
    <row r="137" spans="1:12" ht="21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495"/>
    </row>
    <row r="138" spans="1:12" ht="21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495"/>
    </row>
    <row r="139" spans="1:12" ht="21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495"/>
    </row>
    <row r="140" spans="1:12" ht="21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495"/>
    </row>
    <row r="141" spans="1:12" ht="21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495"/>
    </row>
    <row r="142" spans="1:12" ht="21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495"/>
    </row>
    <row r="143" spans="1:12" ht="21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495"/>
    </row>
    <row r="144" spans="1:12" ht="21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495"/>
    </row>
    <row r="145" spans="1:12" ht="21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495"/>
    </row>
    <row r="146" spans="1:12" ht="21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495"/>
    </row>
    <row r="147" spans="1:12" ht="21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495"/>
    </row>
    <row r="148" spans="1:12" ht="21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495"/>
    </row>
    <row r="149" spans="1:12" ht="21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495"/>
    </row>
    <row r="150" spans="1:12" ht="21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495"/>
    </row>
    <row r="151" spans="1:12" ht="21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495"/>
    </row>
    <row r="152" spans="1:12" ht="21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495"/>
    </row>
    <row r="153" spans="1:12" ht="21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495"/>
    </row>
    <row r="154" spans="1:12" ht="21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495"/>
    </row>
    <row r="155" spans="1:12" ht="21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495"/>
    </row>
    <row r="156" spans="1:12" ht="21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495"/>
    </row>
    <row r="157" spans="1:12" ht="21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495"/>
    </row>
    <row r="158" spans="1:12" ht="21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495"/>
    </row>
    <row r="159" spans="1:12" ht="21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495"/>
    </row>
    <row r="160" spans="1:12" ht="21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495"/>
    </row>
    <row r="161" spans="1:12" ht="21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495"/>
    </row>
    <row r="162" spans="1:12" ht="21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495"/>
    </row>
    <row r="163" spans="1:12" ht="21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495"/>
    </row>
    <row r="164" spans="1:12" ht="21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495"/>
    </row>
    <row r="165" spans="1:12" ht="21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495"/>
    </row>
    <row r="166" spans="1:12" ht="21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495"/>
    </row>
    <row r="167" spans="1:12" ht="21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495"/>
    </row>
    <row r="168" spans="1:12" ht="21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495"/>
    </row>
    <row r="169" spans="1:12" ht="21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495"/>
    </row>
    <row r="170" spans="1:12" ht="21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495"/>
    </row>
    <row r="171" spans="1:12" ht="21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495"/>
    </row>
    <row r="172" spans="1:12" ht="21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495"/>
    </row>
    <row r="173" spans="1:12" ht="21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495"/>
    </row>
    <row r="174" spans="1:12" ht="21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495"/>
    </row>
    <row r="175" spans="1:12" ht="21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495"/>
    </row>
    <row r="176" spans="1:12" ht="21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495"/>
    </row>
    <row r="177" spans="1:12" ht="21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495"/>
    </row>
    <row r="178" spans="1:12" ht="21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495"/>
    </row>
    <row r="179" spans="1:12" ht="21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495"/>
    </row>
    <row r="180" spans="1:12" ht="21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495"/>
    </row>
    <row r="181" spans="1:12" ht="21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495"/>
    </row>
    <row r="182" spans="1:12" ht="21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495"/>
    </row>
    <row r="183" spans="1:12" ht="21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495"/>
    </row>
    <row r="184" spans="1:12" ht="21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495"/>
    </row>
    <row r="185" spans="1:12" ht="21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495"/>
    </row>
    <row r="186" spans="1:12" ht="21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495"/>
    </row>
    <row r="187" spans="1:12" ht="21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495"/>
    </row>
    <row r="188" spans="1:12" ht="21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495"/>
    </row>
    <row r="189" spans="1:12" ht="21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495"/>
    </row>
    <row r="190" spans="1:12" ht="21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495"/>
    </row>
    <row r="191" spans="1:12" ht="21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495"/>
    </row>
    <row r="192" spans="1:12" ht="21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495"/>
    </row>
    <row r="193" spans="1:12" ht="21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495"/>
    </row>
    <row r="194" spans="1:12" ht="21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495"/>
    </row>
    <row r="195" spans="1:12" ht="21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495"/>
    </row>
    <row r="196" spans="1:12" ht="21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495"/>
    </row>
    <row r="197" spans="1:12" ht="21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495"/>
    </row>
    <row r="198" spans="1:12" ht="21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495"/>
    </row>
    <row r="199" spans="1:12" ht="21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495"/>
    </row>
    <row r="200" spans="1:12" ht="21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495"/>
    </row>
    <row r="201" spans="1:12" ht="21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495"/>
    </row>
    <row r="202" spans="1:12" ht="21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495"/>
    </row>
    <row r="203" spans="1:12" ht="21">
      <c r="A203" s="491"/>
      <c r="B203" s="491"/>
      <c r="C203" s="491"/>
      <c r="D203" s="491"/>
      <c r="E203" s="491"/>
      <c r="F203" s="491"/>
      <c r="G203" s="491"/>
      <c r="H203" s="491"/>
      <c r="I203" s="491"/>
      <c r="J203" s="491"/>
      <c r="K203" s="491"/>
      <c r="L203" s="493"/>
    </row>
    <row r="204" spans="1:12" ht="21">
      <c r="A204" s="491"/>
      <c r="B204" s="491"/>
      <c r="C204" s="491"/>
      <c r="D204" s="491"/>
      <c r="E204" s="491"/>
      <c r="F204" s="491"/>
      <c r="G204" s="491"/>
      <c r="H204" s="491"/>
      <c r="I204" s="491"/>
      <c r="J204" s="491"/>
      <c r="K204" s="491"/>
      <c r="L204" s="493"/>
    </row>
    <row r="205" spans="1:12" ht="21">
      <c r="A205" s="491"/>
      <c r="B205" s="491"/>
      <c r="C205" s="491"/>
      <c r="D205" s="491"/>
      <c r="E205" s="491"/>
      <c r="F205" s="491"/>
      <c r="G205" s="491"/>
      <c r="H205" s="491"/>
      <c r="I205" s="491"/>
      <c r="J205" s="491"/>
      <c r="K205" s="491"/>
      <c r="L205" s="493"/>
    </row>
    <row r="206" spans="1:12" ht="21">
      <c r="A206" s="491"/>
      <c r="B206" s="491"/>
      <c r="C206" s="491"/>
      <c r="D206" s="491"/>
      <c r="E206" s="491"/>
      <c r="F206" s="491"/>
      <c r="G206" s="491"/>
      <c r="H206" s="491"/>
      <c r="I206" s="491"/>
      <c r="J206" s="491"/>
      <c r="K206" s="491"/>
      <c r="L206" s="493"/>
    </row>
    <row r="207" spans="1:12" ht="21">
      <c r="A207" s="491"/>
      <c r="B207" s="491"/>
      <c r="C207" s="491"/>
      <c r="D207" s="491"/>
      <c r="E207" s="491"/>
      <c r="F207" s="491"/>
      <c r="G207" s="491"/>
      <c r="H207" s="491"/>
      <c r="I207" s="491"/>
      <c r="J207" s="491"/>
      <c r="K207" s="491"/>
      <c r="L207" s="493"/>
    </row>
    <row r="208" spans="1:12" ht="21">
      <c r="A208" s="491"/>
      <c r="B208" s="491"/>
      <c r="C208" s="491"/>
      <c r="D208" s="491"/>
      <c r="E208" s="491"/>
      <c r="F208" s="491"/>
      <c r="G208" s="491"/>
      <c r="H208" s="491"/>
      <c r="I208" s="491"/>
      <c r="J208" s="491"/>
      <c r="K208" s="491"/>
      <c r="L208" s="493"/>
    </row>
    <row r="209" spans="1:12" ht="21">
      <c r="A209" s="491"/>
      <c r="B209" s="491"/>
      <c r="C209" s="491"/>
      <c r="D209" s="491"/>
      <c r="E209" s="491"/>
      <c r="F209" s="491"/>
      <c r="G209" s="491"/>
      <c r="H209" s="491"/>
      <c r="I209" s="491"/>
      <c r="J209" s="491"/>
      <c r="K209" s="491"/>
      <c r="L209" s="493"/>
    </row>
    <row r="210" spans="1:12" ht="21">
      <c r="A210" s="491"/>
      <c r="B210" s="491"/>
      <c r="C210" s="491"/>
      <c r="D210" s="491"/>
      <c r="E210" s="491"/>
      <c r="F210" s="491"/>
      <c r="G210" s="491"/>
      <c r="H210" s="491"/>
      <c r="I210" s="491"/>
      <c r="J210" s="491"/>
      <c r="K210" s="491"/>
      <c r="L210" s="493"/>
    </row>
    <row r="211" spans="1:12" ht="21">
      <c r="A211" s="491"/>
      <c r="B211" s="491"/>
      <c r="C211" s="491"/>
      <c r="D211" s="491"/>
      <c r="E211" s="491"/>
      <c r="F211" s="491"/>
      <c r="G211" s="491"/>
      <c r="H211" s="491"/>
      <c r="I211" s="491"/>
      <c r="J211" s="491"/>
      <c r="K211" s="491"/>
      <c r="L211" s="493"/>
    </row>
    <row r="212" spans="1:12" ht="21">
      <c r="A212" s="491"/>
      <c r="B212" s="491"/>
      <c r="C212" s="491"/>
      <c r="D212" s="491"/>
      <c r="E212" s="491"/>
      <c r="F212" s="491"/>
      <c r="G212" s="491"/>
      <c r="H212" s="491"/>
      <c r="I212" s="491"/>
      <c r="J212" s="491"/>
      <c r="K212" s="491"/>
      <c r="L212" s="493"/>
    </row>
    <row r="213" spans="1:12" ht="21">
      <c r="A213" s="491"/>
      <c r="B213" s="491"/>
      <c r="C213" s="491"/>
      <c r="D213" s="491"/>
      <c r="E213" s="491"/>
      <c r="F213" s="491"/>
      <c r="G213" s="491"/>
      <c r="H213" s="491"/>
      <c r="I213" s="491"/>
      <c r="J213" s="491"/>
      <c r="K213" s="491"/>
      <c r="L213" s="493"/>
    </row>
    <row r="214" spans="1:12" ht="21">
      <c r="A214" s="491"/>
      <c r="B214" s="491"/>
      <c r="C214" s="491"/>
      <c r="D214" s="491"/>
      <c r="E214" s="491"/>
      <c r="F214" s="491"/>
      <c r="G214" s="491"/>
      <c r="H214" s="491"/>
      <c r="I214" s="491"/>
      <c r="J214" s="491"/>
      <c r="K214" s="491"/>
      <c r="L214" s="493"/>
    </row>
    <row r="215" spans="1:12" ht="21">
      <c r="A215" s="491"/>
      <c r="B215" s="491"/>
      <c r="C215" s="491"/>
      <c r="D215" s="491"/>
      <c r="E215" s="491"/>
      <c r="F215" s="491"/>
      <c r="G215" s="491"/>
      <c r="H215" s="491"/>
      <c r="I215" s="491"/>
      <c r="J215" s="491"/>
      <c r="K215" s="491"/>
      <c r="L215" s="493"/>
    </row>
    <row r="216" spans="1:12" ht="21">
      <c r="A216" s="491"/>
      <c r="B216" s="491"/>
      <c r="C216" s="491"/>
      <c r="D216" s="491"/>
      <c r="E216" s="491"/>
      <c r="F216" s="491"/>
      <c r="G216" s="491"/>
      <c r="H216" s="491"/>
      <c r="I216" s="491"/>
      <c r="J216" s="491"/>
      <c r="K216" s="491"/>
      <c r="L216" s="493"/>
    </row>
    <row r="217" spans="1:12" ht="21">
      <c r="A217" s="491"/>
      <c r="B217" s="491"/>
      <c r="C217" s="491"/>
      <c r="D217" s="491"/>
      <c r="E217" s="491"/>
      <c r="F217" s="491"/>
      <c r="G217" s="491"/>
      <c r="H217" s="491"/>
      <c r="I217" s="491"/>
      <c r="J217" s="491"/>
      <c r="K217" s="491"/>
      <c r="L217" s="493"/>
    </row>
    <row r="218" spans="1:12" ht="21">
      <c r="A218" s="491"/>
      <c r="B218" s="491"/>
      <c r="C218" s="491"/>
      <c r="D218" s="491"/>
      <c r="E218" s="491"/>
      <c r="F218" s="491"/>
      <c r="G218" s="491"/>
      <c r="H218" s="491"/>
      <c r="I218" s="491"/>
      <c r="J218" s="491"/>
      <c r="K218" s="491"/>
      <c r="L218" s="493"/>
    </row>
    <row r="219" spans="1:12" ht="21">
      <c r="A219" s="491"/>
      <c r="B219" s="491"/>
      <c r="C219" s="491"/>
      <c r="D219" s="491"/>
      <c r="E219" s="491"/>
      <c r="F219" s="491"/>
      <c r="G219" s="491"/>
      <c r="H219" s="491"/>
      <c r="I219" s="491"/>
      <c r="J219" s="491"/>
      <c r="K219" s="491"/>
      <c r="L219" s="493"/>
    </row>
    <row r="220" spans="1:12" ht="21">
      <c r="A220" s="491"/>
      <c r="B220" s="491"/>
      <c r="C220" s="491"/>
      <c r="D220" s="491"/>
      <c r="E220" s="491"/>
      <c r="F220" s="491"/>
      <c r="G220" s="491"/>
      <c r="H220" s="491"/>
      <c r="I220" s="491"/>
      <c r="J220" s="491"/>
      <c r="K220" s="491"/>
      <c r="L220" s="493"/>
    </row>
    <row r="221" spans="1:12" ht="21">
      <c r="A221" s="491"/>
      <c r="B221" s="491"/>
      <c r="C221" s="491"/>
      <c r="D221" s="491"/>
      <c r="E221" s="491"/>
      <c r="F221" s="491"/>
      <c r="G221" s="491"/>
      <c r="H221" s="491"/>
      <c r="I221" s="491"/>
      <c r="J221" s="491"/>
      <c r="K221" s="491"/>
      <c r="L221" s="493"/>
    </row>
    <row r="222" spans="1:12" ht="21">
      <c r="A222" s="491"/>
      <c r="B222" s="491"/>
      <c r="C222" s="491"/>
      <c r="D222" s="491"/>
      <c r="E222" s="491"/>
      <c r="F222" s="491"/>
      <c r="G222" s="491"/>
      <c r="H222" s="491"/>
      <c r="I222" s="491"/>
      <c r="J222" s="491"/>
      <c r="K222" s="491"/>
      <c r="L222" s="493"/>
    </row>
    <row r="223" spans="1:12" ht="21">
      <c r="A223" s="491"/>
      <c r="B223" s="491"/>
      <c r="C223" s="491"/>
      <c r="D223" s="491"/>
      <c r="E223" s="491"/>
      <c r="F223" s="491"/>
      <c r="G223" s="491"/>
      <c r="H223" s="491"/>
      <c r="I223" s="491"/>
      <c r="J223" s="491"/>
      <c r="K223" s="491"/>
      <c r="L223" s="493"/>
    </row>
    <row r="224" spans="1:12" ht="21">
      <c r="A224" s="491"/>
      <c r="B224" s="491"/>
      <c r="C224" s="491"/>
      <c r="D224" s="491"/>
      <c r="E224" s="491"/>
      <c r="F224" s="491"/>
      <c r="G224" s="491"/>
      <c r="H224" s="491"/>
      <c r="I224" s="491"/>
      <c r="J224" s="491"/>
      <c r="K224" s="491"/>
      <c r="L224" s="493"/>
    </row>
    <row r="225" spans="1:12" ht="21">
      <c r="A225" s="491"/>
      <c r="B225" s="491"/>
      <c r="C225" s="491"/>
      <c r="D225" s="491"/>
      <c r="E225" s="491"/>
      <c r="F225" s="491"/>
      <c r="G225" s="491"/>
      <c r="H225" s="491"/>
      <c r="I225" s="491"/>
      <c r="J225" s="491"/>
      <c r="K225" s="491"/>
      <c r="L225" s="493"/>
    </row>
    <row r="226" spans="1:12" ht="21">
      <c r="A226" s="491"/>
      <c r="B226" s="491"/>
      <c r="C226" s="491"/>
      <c r="D226" s="491"/>
      <c r="E226" s="491"/>
      <c r="F226" s="491"/>
      <c r="G226" s="491"/>
      <c r="H226" s="491"/>
      <c r="I226" s="491"/>
      <c r="J226" s="491"/>
      <c r="K226" s="491"/>
      <c r="L226" s="493"/>
    </row>
    <row r="227" spans="1:12" ht="21">
      <c r="A227" s="491"/>
      <c r="B227" s="491"/>
      <c r="C227" s="491"/>
      <c r="D227" s="491"/>
      <c r="E227" s="491"/>
      <c r="F227" s="491"/>
      <c r="G227" s="491"/>
      <c r="H227" s="491"/>
      <c r="I227" s="491"/>
      <c r="J227" s="491"/>
      <c r="K227" s="491"/>
      <c r="L227" s="493"/>
    </row>
    <row r="228" spans="1:12" ht="21">
      <c r="A228" s="491"/>
      <c r="B228" s="491"/>
      <c r="C228" s="491"/>
      <c r="D228" s="491"/>
      <c r="E228" s="491"/>
      <c r="F228" s="491"/>
      <c r="G228" s="491"/>
      <c r="H228" s="491"/>
      <c r="I228" s="491"/>
      <c r="J228" s="491"/>
      <c r="K228" s="491"/>
      <c r="L228" s="493"/>
    </row>
    <row r="229" spans="1:12" ht="21">
      <c r="A229" s="491"/>
      <c r="B229" s="491"/>
      <c r="C229" s="491"/>
      <c r="D229" s="491"/>
      <c r="E229" s="491"/>
      <c r="F229" s="491"/>
      <c r="G229" s="491"/>
      <c r="H229" s="491"/>
      <c r="I229" s="491"/>
      <c r="J229" s="491"/>
      <c r="K229" s="491"/>
      <c r="L229" s="493"/>
    </row>
    <row r="230" spans="1:12" ht="21">
      <c r="A230" s="491"/>
      <c r="B230" s="491"/>
      <c r="C230" s="491"/>
      <c r="D230" s="491"/>
      <c r="E230" s="491"/>
      <c r="F230" s="491"/>
      <c r="G230" s="491"/>
      <c r="H230" s="491"/>
      <c r="I230" s="491"/>
      <c r="J230" s="491"/>
      <c r="K230" s="491"/>
      <c r="L230" s="493"/>
    </row>
    <row r="231" spans="1:12" ht="21">
      <c r="A231" s="491"/>
      <c r="B231" s="491"/>
      <c r="C231" s="491"/>
      <c r="D231" s="491"/>
      <c r="E231" s="491"/>
      <c r="F231" s="491"/>
      <c r="G231" s="491"/>
      <c r="H231" s="491"/>
      <c r="I231" s="491"/>
      <c r="J231" s="491"/>
      <c r="K231" s="491"/>
      <c r="L231" s="493"/>
    </row>
    <row r="232" spans="1:12" ht="21">
      <c r="A232" s="491"/>
      <c r="B232" s="491"/>
      <c r="C232" s="491"/>
      <c r="D232" s="491"/>
      <c r="E232" s="491"/>
      <c r="F232" s="491"/>
      <c r="G232" s="491"/>
      <c r="H232" s="491"/>
      <c r="I232" s="491"/>
      <c r="J232" s="491"/>
      <c r="K232" s="491"/>
      <c r="L232" s="493"/>
    </row>
    <row r="233" spans="1:12" ht="21">
      <c r="A233" s="491"/>
      <c r="B233" s="491"/>
      <c r="C233" s="491"/>
      <c r="D233" s="491"/>
      <c r="E233" s="491"/>
      <c r="F233" s="491"/>
      <c r="G233" s="491"/>
      <c r="H233" s="491"/>
      <c r="I233" s="491"/>
      <c r="J233" s="491"/>
      <c r="K233" s="491"/>
      <c r="L233" s="493"/>
    </row>
    <row r="234" spans="1:12" ht="21">
      <c r="A234" s="491"/>
      <c r="B234" s="491"/>
      <c r="C234" s="491"/>
      <c r="D234" s="491"/>
      <c r="E234" s="491"/>
      <c r="F234" s="491"/>
      <c r="G234" s="491"/>
      <c r="H234" s="491"/>
      <c r="I234" s="491"/>
      <c r="J234" s="491"/>
      <c r="K234" s="491"/>
      <c r="L234" s="493"/>
    </row>
    <row r="235" spans="1:12" ht="21">
      <c r="A235" s="491"/>
      <c r="B235" s="491"/>
      <c r="C235" s="491"/>
      <c r="D235" s="491"/>
      <c r="E235" s="491"/>
      <c r="F235" s="491"/>
      <c r="G235" s="491"/>
      <c r="H235" s="491"/>
      <c r="I235" s="491"/>
      <c r="J235" s="491"/>
      <c r="K235" s="491"/>
      <c r="L235" s="493"/>
    </row>
    <row r="236" spans="1:12" ht="21">
      <c r="A236" s="491"/>
      <c r="B236" s="491"/>
      <c r="C236" s="491"/>
      <c r="D236" s="491"/>
      <c r="E236" s="491"/>
      <c r="F236" s="491"/>
      <c r="G236" s="491"/>
      <c r="H236" s="491"/>
      <c r="I236" s="491"/>
      <c r="J236" s="491"/>
      <c r="K236" s="491"/>
      <c r="L236" s="493"/>
    </row>
    <row r="237" spans="1:12" ht="21">
      <c r="A237" s="491"/>
      <c r="B237" s="491"/>
      <c r="C237" s="491"/>
      <c r="D237" s="491"/>
      <c r="E237" s="491"/>
      <c r="F237" s="491"/>
      <c r="G237" s="491"/>
      <c r="H237" s="491"/>
      <c r="I237" s="491"/>
      <c r="J237" s="491"/>
      <c r="K237" s="491"/>
      <c r="L237" s="493"/>
    </row>
    <row r="238" spans="1:12" ht="21">
      <c r="A238" s="491"/>
      <c r="B238" s="491"/>
      <c r="C238" s="491"/>
      <c r="D238" s="491"/>
      <c r="E238" s="491"/>
      <c r="F238" s="491"/>
      <c r="G238" s="491"/>
      <c r="H238" s="491"/>
      <c r="I238" s="491"/>
      <c r="J238" s="491"/>
      <c r="K238" s="491"/>
      <c r="L238" s="493"/>
    </row>
    <row r="239" spans="1:12" ht="21">
      <c r="A239" s="491"/>
      <c r="B239" s="491"/>
      <c r="C239" s="491"/>
      <c r="D239" s="491"/>
      <c r="E239" s="491"/>
      <c r="F239" s="491"/>
      <c r="G239" s="491"/>
      <c r="H239" s="491"/>
      <c r="I239" s="491"/>
      <c r="J239" s="491"/>
      <c r="K239" s="491"/>
      <c r="L239" s="493"/>
    </row>
    <row r="240" spans="1:12" ht="21">
      <c r="A240" s="491"/>
      <c r="B240" s="491"/>
      <c r="C240" s="491"/>
      <c r="D240" s="491"/>
      <c r="E240" s="491"/>
      <c r="F240" s="491"/>
      <c r="G240" s="491"/>
      <c r="H240" s="491"/>
      <c r="I240" s="491"/>
      <c r="J240" s="491"/>
      <c r="K240" s="491"/>
      <c r="L240" s="493"/>
    </row>
    <row r="241" spans="1:12" ht="21">
      <c r="A241" s="491"/>
      <c r="B241" s="491"/>
      <c r="C241" s="491"/>
      <c r="D241" s="491"/>
      <c r="E241" s="491"/>
      <c r="F241" s="491"/>
      <c r="G241" s="491"/>
      <c r="H241" s="491"/>
      <c r="I241" s="491"/>
      <c r="J241" s="491"/>
      <c r="K241" s="491"/>
      <c r="L241" s="493"/>
    </row>
    <row r="242" spans="1:12" ht="21">
      <c r="A242" s="491"/>
      <c r="B242" s="491"/>
      <c r="C242" s="491"/>
      <c r="D242" s="491"/>
      <c r="E242" s="491"/>
      <c r="F242" s="491"/>
      <c r="G242" s="491"/>
      <c r="H242" s="491"/>
      <c r="I242" s="491"/>
      <c r="J242" s="491"/>
      <c r="K242" s="491"/>
      <c r="L242" s="493"/>
    </row>
    <row r="243" spans="1:12" ht="21">
      <c r="A243" s="491"/>
      <c r="B243" s="491"/>
      <c r="C243" s="491"/>
      <c r="D243" s="491"/>
      <c r="E243" s="491"/>
      <c r="F243" s="491"/>
      <c r="G243" s="491"/>
      <c r="H243" s="491"/>
      <c r="I243" s="491"/>
      <c r="J243" s="491"/>
      <c r="K243" s="491"/>
      <c r="L243" s="493"/>
    </row>
    <row r="244" spans="1:12" ht="21">
      <c r="A244" s="491"/>
      <c r="B244" s="491"/>
      <c r="C244" s="491"/>
      <c r="D244" s="491"/>
      <c r="E244" s="491"/>
      <c r="F244" s="491"/>
      <c r="G244" s="491"/>
      <c r="H244" s="491"/>
      <c r="I244" s="491"/>
      <c r="J244" s="491"/>
      <c r="K244" s="491"/>
      <c r="L244" s="493"/>
    </row>
    <row r="245" spans="1:12" ht="21">
      <c r="A245" s="491"/>
      <c r="B245" s="491"/>
      <c r="C245" s="491"/>
      <c r="D245" s="491"/>
      <c r="E245" s="491"/>
      <c r="F245" s="491"/>
      <c r="G245" s="491"/>
      <c r="H245" s="491"/>
      <c r="I245" s="491"/>
      <c r="J245" s="491"/>
      <c r="K245" s="491"/>
      <c r="L245" s="493"/>
    </row>
    <row r="246" spans="1:12" ht="21">
      <c r="A246" s="491"/>
      <c r="B246" s="491"/>
      <c r="C246" s="491"/>
      <c r="D246" s="491"/>
      <c r="E246" s="491"/>
      <c r="F246" s="491"/>
      <c r="G246" s="491"/>
      <c r="H246" s="491"/>
      <c r="I246" s="491"/>
      <c r="J246" s="491"/>
      <c r="K246" s="491"/>
      <c r="L246" s="493"/>
    </row>
    <row r="247" spans="1:12" ht="21">
      <c r="A247" s="491"/>
      <c r="B247" s="491"/>
      <c r="C247" s="491"/>
      <c r="D247" s="491"/>
      <c r="E247" s="491"/>
      <c r="F247" s="491"/>
      <c r="G247" s="491"/>
      <c r="H247" s="491"/>
      <c r="I247" s="491"/>
      <c r="J247" s="491"/>
      <c r="K247" s="491"/>
      <c r="L247" s="493"/>
    </row>
    <row r="248" spans="1:12" ht="21">
      <c r="A248" s="491"/>
      <c r="B248" s="491"/>
      <c r="C248" s="491"/>
      <c r="D248" s="491"/>
      <c r="E248" s="491"/>
      <c r="F248" s="491"/>
      <c r="G248" s="491"/>
      <c r="H248" s="491"/>
      <c r="I248" s="491"/>
      <c r="J248" s="491"/>
      <c r="K248" s="491"/>
      <c r="L248" s="493"/>
    </row>
    <row r="249" spans="1:12" ht="21">
      <c r="A249" s="491"/>
      <c r="B249" s="491"/>
      <c r="C249" s="491"/>
      <c r="D249" s="491"/>
      <c r="E249" s="491"/>
      <c r="F249" s="491"/>
      <c r="G249" s="491"/>
      <c r="H249" s="491"/>
      <c r="I249" s="491"/>
      <c r="J249" s="491"/>
      <c r="K249" s="491"/>
      <c r="L249" s="493"/>
    </row>
    <row r="250" spans="1:12" ht="21">
      <c r="A250" s="491"/>
      <c r="B250" s="491"/>
      <c r="C250" s="491"/>
      <c r="D250" s="491"/>
      <c r="E250" s="491"/>
      <c r="F250" s="491"/>
      <c r="G250" s="491"/>
      <c r="H250" s="491"/>
      <c r="I250" s="491"/>
      <c r="J250" s="491"/>
      <c r="K250" s="491"/>
      <c r="L250" s="493"/>
    </row>
    <row r="251" spans="1:12" ht="21">
      <c r="A251" s="491"/>
      <c r="B251" s="491"/>
      <c r="C251" s="491"/>
      <c r="D251" s="491"/>
      <c r="E251" s="491"/>
      <c r="F251" s="491"/>
      <c r="G251" s="491"/>
      <c r="H251" s="491"/>
      <c r="I251" s="491"/>
      <c r="J251" s="491"/>
      <c r="K251" s="491"/>
      <c r="L251" s="493"/>
    </row>
    <row r="252" spans="1:12" ht="21">
      <c r="A252" s="491"/>
      <c r="B252" s="491"/>
      <c r="C252" s="491"/>
      <c r="D252" s="491"/>
      <c r="E252" s="491"/>
      <c r="F252" s="491"/>
      <c r="G252" s="491"/>
      <c r="H252" s="491"/>
      <c r="I252" s="491"/>
      <c r="J252" s="491"/>
      <c r="K252" s="491"/>
      <c r="L252" s="493"/>
    </row>
    <row r="253" spans="1:12" ht="21">
      <c r="A253" s="491"/>
      <c r="B253" s="491"/>
      <c r="C253" s="491"/>
      <c r="D253" s="491"/>
      <c r="E253" s="491"/>
      <c r="F253" s="491"/>
      <c r="G253" s="491"/>
      <c r="H253" s="491"/>
      <c r="I253" s="491"/>
      <c r="J253" s="491"/>
      <c r="K253" s="491"/>
      <c r="L253" s="493"/>
    </row>
    <row r="254" spans="1:12" ht="21">
      <c r="A254" s="491"/>
      <c r="B254" s="491"/>
      <c r="C254" s="491"/>
      <c r="D254" s="491"/>
      <c r="E254" s="491"/>
      <c r="F254" s="491"/>
      <c r="G254" s="491"/>
      <c r="H254" s="491"/>
      <c r="I254" s="491"/>
      <c r="J254" s="491"/>
      <c r="K254" s="491"/>
      <c r="L254" s="493"/>
    </row>
    <row r="255" spans="1:12" ht="21">
      <c r="A255" s="491"/>
      <c r="B255" s="491"/>
      <c r="C255" s="491"/>
      <c r="D255" s="491"/>
      <c r="E255" s="491"/>
      <c r="F255" s="491"/>
      <c r="G255" s="491"/>
      <c r="H255" s="491"/>
      <c r="I255" s="491"/>
      <c r="J255" s="491"/>
      <c r="K255" s="491"/>
      <c r="L255" s="493"/>
    </row>
  </sheetData>
  <mergeCells count="38">
    <mergeCell ref="K72:K75"/>
    <mergeCell ref="L72:L75"/>
    <mergeCell ref="F72:F75"/>
    <mergeCell ref="G72:G75"/>
    <mergeCell ref="H72:H75"/>
    <mergeCell ref="I72:I75"/>
    <mergeCell ref="J72:J75"/>
    <mergeCell ref="B72:B75"/>
    <mergeCell ref="C72:C75"/>
    <mergeCell ref="E72:E75"/>
    <mergeCell ref="A72:A75"/>
    <mergeCell ref="A62:A66"/>
    <mergeCell ref="B62:B66"/>
    <mergeCell ref="C62:C66"/>
    <mergeCell ref="E62:E66"/>
    <mergeCell ref="K62:K66"/>
    <mergeCell ref="L62:L66"/>
    <mergeCell ref="A33:L33"/>
    <mergeCell ref="A34:L34"/>
    <mergeCell ref="A35:L35"/>
    <mergeCell ref="B38:L38"/>
    <mergeCell ref="A40:A41"/>
    <mergeCell ref="B40:B41"/>
    <mergeCell ref="C40:C41"/>
    <mergeCell ref="E40:I40"/>
    <mergeCell ref="L40:L41"/>
    <mergeCell ref="F62:F66"/>
    <mergeCell ref="G62:G66"/>
    <mergeCell ref="H62:H66"/>
    <mergeCell ref="I62:I66"/>
    <mergeCell ref="J62:J66"/>
    <mergeCell ref="A32:L32"/>
    <mergeCell ref="A8:L8"/>
    <mergeCell ref="A9:L9"/>
    <mergeCell ref="A10:L10"/>
    <mergeCell ref="A11:L11"/>
    <mergeCell ref="A12:L12"/>
    <mergeCell ref="K31:L31"/>
  </mergeCells>
  <printOptions horizontalCentered="1"/>
  <pageMargins left="0" right="0" top="0.59055118110236227" bottom="0.59055118110236227" header="0" footer="0"/>
  <pageSetup paperSize="9" firstPageNumber="193" orientation="landscape" useFirstPageNumber="1" r:id="rId1"/>
  <headerFooter alignWithMargins="0">
    <oddFooter>&amp;R&amp;"TH SarabunPSK,ธรรมดา"&amp;16&amp;P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5"/>
  <sheetViews>
    <sheetView view="pageLayout" topLeftCell="A85" zoomScaleNormal="110" workbookViewId="0">
      <selection activeCell="K34" sqref="K34"/>
    </sheetView>
  </sheetViews>
  <sheetFormatPr defaultColWidth="9" defaultRowHeight="15.75"/>
  <cols>
    <col min="1" max="1" width="3.375" style="428" customWidth="1"/>
    <col min="2" max="2" width="16.75" style="428" customWidth="1"/>
    <col min="3" max="3" width="8.375" style="429" customWidth="1"/>
    <col min="4" max="4" width="20.875" style="429" customWidth="1"/>
    <col min="5" max="5" width="32.375" style="430" customWidth="1"/>
    <col min="6" max="6" width="7.625" style="431" customWidth="1"/>
    <col min="7" max="7" width="7.625" style="432" customWidth="1"/>
    <col min="8" max="8" width="7.625" style="433" customWidth="1"/>
    <col min="9" max="9" width="7.625" style="432" customWidth="1"/>
    <col min="10" max="10" width="8.875" style="432" customWidth="1"/>
    <col min="11" max="11" width="11.5" style="432" customWidth="1"/>
    <col min="12" max="16384" width="9" style="427"/>
  </cols>
  <sheetData>
    <row r="1" spans="1:1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1:11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</row>
    <row r="7" spans="1:11">
      <c r="A7" s="284"/>
      <c r="B7" s="284"/>
      <c r="C7" s="284"/>
      <c r="D7" s="284"/>
      <c r="E7" s="284"/>
      <c r="F7" s="284"/>
      <c r="G7" s="284"/>
      <c r="H7" s="284"/>
      <c r="I7" s="284"/>
      <c r="J7" s="284"/>
      <c r="K7" s="284"/>
    </row>
    <row r="8" spans="1:11" ht="40.5">
      <c r="A8" s="1009"/>
      <c r="B8" s="1009"/>
      <c r="C8" s="1009"/>
      <c r="D8" s="1009"/>
      <c r="E8" s="1009"/>
      <c r="F8" s="1009"/>
      <c r="G8" s="1009"/>
      <c r="H8" s="1009"/>
      <c r="I8" s="1009"/>
      <c r="J8" s="1009"/>
      <c r="K8" s="1009"/>
    </row>
    <row r="9" spans="1:11" ht="33.75">
      <c r="A9" s="1023" t="s">
        <v>1061</v>
      </c>
      <c r="B9" s="1023"/>
      <c r="C9" s="1023"/>
      <c r="D9" s="1023"/>
      <c r="E9" s="1023"/>
      <c r="F9" s="1023"/>
      <c r="G9" s="1023"/>
      <c r="H9" s="1023"/>
      <c r="I9" s="1023"/>
      <c r="J9" s="1023"/>
      <c r="K9" s="1023"/>
    </row>
    <row r="10" spans="1:11" ht="33.75">
      <c r="A10" s="1023" t="s">
        <v>1205</v>
      </c>
      <c r="B10" s="1023"/>
      <c r="C10" s="1023"/>
      <c r="D10" s="1023"/>
      <c r="E10" s="1023"/>
      <c r="F10" s="1023"/>
      <c r="G10" s="1023"/>
      <c r="H10" s="1023"/>
      <c r="I10" s="1023"/>
      <c r="J10" s="1023"/>
      <c r="K10" s="1023"/>
    </row>
    <row r="11" spans="1:11" ht="33.75">
      <c r="A11" s="1023" t="s">
        <v>1063</v>
      </c>
      <c r="B11" s="1023"/>
      <c r="C11" s="1023"/>
      <c r="D11" s="1023"/>
      <c r="E11" s="1023"/>
      <c r="F11" s="1023"/>
      <c r="G11" s="1023"/>
      <c r="H11" s="1023"/>
      <c r="I11" s="1023"/>
      <c r="J11" s="1023"/>
      <c r="K11" s="1023"/>
    </row>
    <row r="12" spans="1:11">
      <c r="A12" s="284"/>
      <c r="B12" s="284"/>
      <c r="C12" s="284"/>
      <c r="D12" s="284"/>
      <c r="E12" s="284"/>
      <c r="F12" s="284"/>
      <c r="G12" s="284"/>
      <c r="H12" s="284"/>
      <c r="I12" s="284"/>
      <c r="J12" s="284"/>
      <c r="K12" s="284"/>
    </row>
    <row r="13" spans="1:11">
      <c r="A13" s="284"/>
      <c r="B13" s="284"/>
      <c r="C13" s="284"/>
      <c r="D13" s="284"/>
      <c r="E13" s="284"/>
      <c r="F13" s="284"/>
      <c r="G13" s="284"/>
      <c r="H13" s="284"/>
      <c r="I13" s="284"/>
      <c r="J13" s="284"/>
      <c r="K13" s="284"/>
    </row>
    <row r="14" spans="1:11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</row>
    <row r="15" spans="1:11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1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</row>
    <row r="17" spans="1:11">
      <c r="A17" s="284"/>
      <c r="B17" s="284"/>
      <c r="C17" s="284"/>
      <c r="D17" s="284"/>
      <c r="E17" s="284"/>
      <c r="F17" s="284"/>
      <c r="G17" s="284"/>
      <c r="H17" s="284"/>
      <c r="I17" s="284"/>
      <c r="J17" s="284"/>
      <c r="K17" s="284"/>
    </row>
    <row r="18" spans="1:11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</row>
    <row r="19" spans="1:11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</row>
    <row r="20" spans="1:11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</row>
    <row r="21" spans="1:11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</row>
    <row r="22" spans="1:11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</row>
    <row r="23" spans="1:11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</row>
    <row r="24" spans="1:1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</row>
    <row r="25" spans="1:1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  <row r="26" spans="1:11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</row>
    <row r="27" spans="1:11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</row>
    <row r="28" spans="1:11" ht="21">
      <c r="A28" s="435"/>
      <c r="B28" s="435"/>
      <c r="C28" s="436"/>
      <c r="D28" s="436"/>
      <c r="E28" s="437"/>
      <c r="F28" s="438"/>
      <c r="G28" s="439"/>
      <c r="H28" s="440"/>
      <c r="I28" s="439"/>
      <c r="J28" s="439"/>
      <c r="K28" s="441" t="s">
        <v>1062</v>
      </c>
    </row>
    <row r="29" spans="1:11" ht="21">
      <c r="A29" s="1022" t="s">
        <v>1061</v>
      </c>
      <c r="B29" s="1022"/>
      <c r="C29" s="1022"/>
      <c r="D29" s="1022"/>
      <c r="E29" s="1022"/>
      <c r="F29" s="1022"/>
      <c r="G29" s="1022"/>
      <c r="H29" s="1022"/>
      <c r="I29" s="1022"/>
      <c r="J29" s="1022"/>
      <c r="K29" s="1022"/>
    </row>
    <row r="30" spans="1:11" ht="21">
      <c r="A30" s="1022" t="s">
        <v>1205</v>
      </c>
      <c r="B30" s="1022"/>
      <c r="C30" s="1022"/>
      <c r="D30" s="1022"/>
      <c r="E30" s="1022"/>
      <c r="F30" s="1022"/>
      <c r="G30" s="1022"/>
      <c r="H30" s="1022"/>
      <c r="I30" s="1022"/>
      <c r="J30" s="1022"/>
      <c r="K30" s="1022"/>
    </row>
    <row r="31" spans="1:11" ht="21">
      <c r="A31" s="1022" t="s">
        <v>1063</v>
      </c>
      <c r="B31" s="1022"/>
      <c r="C31" s="1022"/>
      <c r="D31" s="1022"/>
      <c r="E31" s="1022"/>
      <c r="F31" s="1022"/>
      <c r="G31" s="1022"/>
      <c r="H31" s="1022"/>
      <c r="I31" s="1022"/>
      <c r="J31" s="1022"/>
      <c r="K31" s="1022"/>
    </row>
    <row r="32" spans="1:11" ht="21">
      <c r="A32" s="976" t="s">
        <v>1</v>
      </c>
      <c r="B32" s="976" t="s">
        <v>4</v>
      </c>
      <c r="C32" s="976" t="s">
        <v>1064</v>
      </c>
      <c r="D32" s="976" t="s">
        <v>1065</v>
      </c>
      <c r="E32" s="1024" t="s">
        <v>1066</v>
      </c>
      <c r="F32" s="1026" t="s">
        <v>867</v>
      </c>
      <c r="G32" s="1027"/>
      <c r="H32" s="1027"/>
      <c r="I32" s="1027"/>
      <c r="J32" s="1028"/>
      <c r="K32" s="1029" t="s">
        <v>101</v>
      </c>
    </row>
    <row r="33" spans="1:11" ht="21">
      <c r="A33" s="1001"/>
      <c r="B33" s="1001"/>
      <c r="C33" s="1001"/>
      <c r="D33" s="1001"/>
      <c r="E33" s="1025"/>
      <c r="F33" s="442">
        <v>2566</v>
      </c>
      <c r="G33" s="442">
        <v>2567</v>
      </c>
      <c r="H33" s="443">
        <v>2568</v>
      </c>
      <c r="I33" s="442">
        <v>2569</v>
      </c>
      <c r="J33" s="442">
        <v>2570</v>
      </c>
      <c r="K33" s="1030"/>
    </row>
    <row r="34" spans="1:11" ht="21">
      <c r="A34" s="444">
        <v>1</v>
      </c>
      <c r="B34" s="445" t="s">
        <v>25</v>
      </c>
      <c r="C34" s="445" t="s">
        <v>1067</v>
      </c>
      <c r="D34" s="445" t="s">
        <v>1068</v>
      </c>
      <c r="E34" s="446" t="s">
        <v>1069</v>
      </c>
      <c r="F34" s="447"/>
      <c r="G34" s="447">
        <v>0</v>
      </c>
      <c r="H34" s="447">
        <v>0</v>
      </c>
      <c r="I34" s="448">
        <v>50000</v>
      </c>
      <c r="J34" s="448"/>
      <c r="K34" s="449" t="s">
        <v>10</v>
      </c>
    </row>
    <row r="35" spans="1:11" ht="21">
      <c r="A35" s="450"/>
      <c r="B35" s="451"/>
      <c r="C35" s="451"/>
      <c r="D35" s="451"/>
      <c r="E35" s="452"/>
      <c r="F35" s="453"/>
      <c r="G35" s="454"/>
      <c r="H35" s="455"/>
      <c r="I35" s="454"/>
      <c r="J35" s="453"/>
      <c r="K35" s="456"/>
    </row>
    <row r="36" spans="1:11" ht="21">
      <c r="A36" s="457">
        <v>2</v>
      </c>
      <c r="B36" s="452" t="s">
        <v>15</v>
      </c>
      <c r="C36" s="451" t="s">
        <v>1067</v>
      </c>
      <c r="D36" s="451" t="s">
        <v>1070</v>
      </c>
      <c r="E36" s="452" t="s">
        <v>1071</v>
      </c>
      <c r="F36" s="458"/>
      <c r="G36" s="453">
        <v>44400</v>
      </c>
      <c r="H36" s="455" t="s">
        <v>120</v>
      </c>
      <c r="I36" s="459" t="s">
        <v>120</v>
      </c>
      <c r="J36" s="453"/>
      <c r="K36" s="456" t="s">
        <v>1072</v>
      </c>
    </row>
    <row r="37" spans="1:11" ht="21">
      <c r="A37" s="457"/>
      <c r="B37" s="452"/>
      <c r="C37" s="460"/>
      <c r="D37" s="460"/>
      <c r="E37" s="452" t="s">
        <v>1073</v>
      </c>
      <c r="F37" s="454"/>
      <c r="G37" s="454"/>
      <c r="H37" s="455"/>
      <c r="I37" s="459"/>
      <c r="J37" s="454"/>
      <c r="K37" s="456" t="s">
        <v>1074</v>
      </c>
    </row>
    <row r="38" spans="1:11" ht="21">
      <c r="A38" s="457"/>
      <c r="B38" s="452"/>
      <c r="C38" s="460"/>
      <c r="D38" s="460"/>
      <c r="E38" s="452"/>
      <c r="F38" s="461"/>
      <c r="G38" s="459"/>
      <c r="H38" s="455"/>
      <c r="I38" s="459"/>
      <c r="J38" s="461"/>
      <c r="K38" s="456"/>
    </row>
    <row r="39" spans="1:11" ht="21">
      <c r="A39" s="457">
        <v>3</v>
      </c>
      <c r="B39" s="452" t="s">
        <v>15</v>
      </c>
      <c r="C39" s="451" t="s">
        <v>1067</v>
      </c>
      <c r="D39" s="451" t="s">
        <v>1075</v>
      </c>
      <c r="E39" s="452" t="s">
        <v>1076</v>
      </c>
      <c r="F39" s="462">
        <v>28500</v>
      </c>
      <c r="G39" s="459" t="s">
        <v>120</v>
      </c>
      <c r="H39" s="455" t="s">
        <v>120</v>
      </c>
      <c r="I39" s="459" t="s">
        <v>120</v>
      </c>
      <c r="J39" s="462"/>
      <c r="K39" s="456" t="s">
        <v>1072</v>
      </c>
    </row>
    <row r="40" spans="1:11" ht="21">
      <c r="A40" s="457"/>
      <c r="B40" s="452"/>
      <c r="C40" s="460"/>
      <c r="D40" s="460"/>
      <c r="E40" s="452"/>
      <c r="F40" s="454"/>
      <c r="G40" s="459"/>
      <c r="H40" s="455"/>
      <c r="I40" s="454"/>
      <c r="J40" s="454"/>
      <c r="K40" s="456" t="s">
        <v>1074</v>
      </c>
    </row>
    <row r="41" spans="1:11" ht="21">
      <c r="A41" s="457"/>
      <c r="B41" s="452"/>
      <c r="C41" s="460"/>
      <c r="D41" s="460"/>
      <c r="E41" s="452"/>
      <c r="F41" s="461"/>
      <c r="G41" s="459"/>
      <c r="H41" s="455"/>
      <c r="I41" s="459"/>
      <c r="J41" s="461"/>
      <c r="K41" s="456"/>
    </row>
    <row r="42" spans="1:11" ht="21">
      <c r="A42" s="457">
        <v>4</v>
      </c>
      <c r="B42" s="452" t="s">
        <v>15</v>
      </c>
      <c r="C42" s="451" t="s">
        <v>1067</v>
      </c>
      <c r="D42" s="451" t="s">
        <v>1077</v>
      </c>
      <c r="E42" s="452" t="s">
        <v>1078</v>
      </c>
      <c r="F42" s="458">
        <v>59600</v>
      </c>
      <c r="G42" s="459" t="s">
        <v>120</v>
      </c>
      <c r="H42" s="455" t="s">
        <v>120</v>
      </c>
      <c r="I42" s="459" t="s">
        <v>120</v>
      </c>
      <c r="J42" s="458"/>
      <c r="K42" s="456" t="s">
        <v>1072</v>
      </c>
    </row>
    <row r="43" spans="1:11" ht="21">
      <c r="A43" s="457"/>
      <c r="B43" s="452"/>
      <c r="C43" s="460"/>
      <c r="D43" s="460"/>
      <c r="E43" s="452" t="s">
        <v>1079</v>
      </c>
      <c r="F43" s="458"/>
      <c r="G43" s="454"/>
      <c r="H43" s="455"/>
      <c r="I43" s="459"/>
      <c r="J43" s="458"/>
      <c r="K43" s="456" t="s">
        <v>1074</v>
      </c>
    </row>
    <row r="44" spans="1:11" ht="21">
      <c r="A44" s="457"/>
      <c r="B44" s="452"/>
      <c r="C44" s="460"/>
      <c r="D44" s="460"/>
      <c r="E44" s="452"/>
      <c r="F44" s="461"/>
      <c r="G44" s="459"/>
      <c r="H44" s="455"/>
      <c r="I44" s="459"/>
      <c r="J44" s="461"/>
      <c r="K44" s="456"/>
    </row>
    <row r="45" spans="1:11" ht="21">
      <c r="A45" s="457">
        <v>5</v>
      </c>
      <c r="B45" s="452" t="s">
        <v>15</v>
      </c>
      <c r="C45" s="451" t="s">
        <v>1067</v>
      </c>
      <c r="D45" s="451" t="s">
        <v>1080</v>
      </c>
      <c r="E45" s="452" t="s">
        <v>1081</v>
      </c>
      <c r="F45" s="459">
        <v>59000</v>
      </c>
      <c r="G45" s="459" t="s">
        <v>120</v>
      </c>
      <c r="H45" s="455" t="s">
        <v>120</v>
      </c>
      <c r="I45" s="459" t="s">
        <v>120</v>
      </c>
      <c r="J45" s="459"/>
      <c r="K45" s="456" t="s">
        <v>1072</v>
      </c>
    </row>
    <row r="46" spans="1:11" ht="21">
      <c r="A46" s="457"/>
      <c r="B46" s="452"/>
      <c r="C46" s="460"/>
      <c r="D46" s="460"/>
      <c r="E46" s="452"/>
      <c r="F46" s="454"/>
      <c r="G46" s="459"/>
      <c r="H46" s="455"/>
      <c r="I46" s="454"/>
      <c r="J46" s="454"/>
      <c r="K46" s="456" t="s">
        <v>1074</v>
      </c>
    </row>
    <row r="47" spans="1:11" ht="21">
      <c r="A47" s="457"/>
      <c r="B47" s="452"/>
      <c r="C47" s="460"/>
      <c r="D47" s="460"/>
      <c r="E47" s="452"/>
      <c r="F47" s="461"/>
      <c r="G47" s="459"/>
      <c r="H47" s="455"/>
      <c r="I47" s="459"/>
      <c r="J47" s="461"/>
      <c r="K47" s="456"/>
    </row>
    <row r="48" spans="1:11" ht="21">
      <c r="A48" s="457">
        <v>6</v>
      </c>
      <c r="B48" s="452" t="s">
        <v>15</v>
      </c>
      <c r="C48" s="451" t="s">
        <v>1067</v>
      </c>
      <c r="D48" s="451" t="s">
        <v>1080</v>
      </c>
      <c r="E48" s="452" t="s">
        <v>1082</v>
      </c>
      <c r="F48" s="458"/>
      <c r="G48" s="459" t="s">
        <v>120</v>
      </c>
      <c r="H48" s="459" t="s">
        <v>120</v>
      </c>
      <c r="I48" s="459" t="s">
        <v>120</v>
      </c>
      <c r="J48" s="455">
        <v>160000</v>
      </c>
      <c r="K48" s="456" t="s">
        <v>1072</v>
      </c>
    </row>
    <row r="49" spans="1:11" ht="21">
      <c r="A49" s="463"/>
      <c r="B49" s="452"/>
      <c r="C49" s="460"/>
      <c r="D49" s="460"/>
      <c r="E49" s="452" t="s">
        <v>1615</v>
      </c>
      <c r="F49" s="455"/>
      <c r="G49" s="459"/>
      <c r="H49" s="455"/>
      <c r="I49" s="459"/>
      <c r="J49" s="455"/>
      <c r="K49" s="456" t="s">
        <v>1074</v>
      </c>
    </row>
    <row r="50" spans="1:11" ht="21">
      <c r="A50" s="463"/>
      <c r="B50" s="452"/>
      <c r="C50" s="460"/>
      <c r="D50" s="460"/>
      <c r="E50" s="452" t="s">
        <v>1616</v>
      </c>
      <c r="F50" s="455"/>
      <c r="G50" s="459"/>
      <c r="H50" s="455"/>
      <c r="I50" s="459"/>
      <c r="J50" s="455"/>
      <c r="K50" s="456"/>
    </row>
    <row r="51" spans="1:11" ht="21">
      <c r="A51" s="464"/>
      <c r="B51" s="523"/>
      <c r="C51" s="598"/>
      <c r="D51" s="598"/>
      <c r="E51" s="523"/>
      <c r="F51" s="732"/>
      <c r="G51" s="733"/>
      <c r="H51" s="732"/>
      <c r="I51" s="733"/>
      <c r="J51" s="732"/>
      <c r="K51" s="734"/>
    </row>
    <row r="52" spans="1:11" ht="21">
      <c r="A52" s="735">
        <v>7</v>
      </c>
      <c r="B52" s="446" t="s">
        <v>15</v>
      </c>
      <c r="C52" s="445" t="s">
        <v>1067</v>
      </c>
      <c r="D52" s="736" t="s">
        <v>1083</v>
      </c>
      <c r="E52" s="737" t="s">
        <v>1084</v>
      </c>
      <c r="F52" s="447"/>
      <c r="G52" s="738">
        <v>0</v>
      </c>
      <c r="H52" s="739">
        <v>9300</v>
      </c>
      <c r="I52" s="738">
        <v>0</v>
      </c>
      <c r="J52" s="739"/>
      <c r="K52" s="449" t="s">
        <v>1072</v>
      </c>
    </row>
    <row r="53" spans="1:11" ht="21">
      <c r="A53" s="463"/>
      <c r="B53" s="452"/>
      <c r="C53" s="460"/>
      <c r="D53" s="460"/>
      <c r="E53" s="452"/>
      <c r="F53" s="461"/>
      <c r="G53" s="459"/>
      <c r="H53" s="455"/>
      <c r="I53" s="459"/>
      <c r="J53" s="461"/>
      <c r="K53" s="456" t="s">
        <v>1074</v>
      </c>
    </row>
    <row r="54" spans="1:11" ht="21">
      <c r="A54" s="463">
        <v>8</v>
      </c>
      <c r="B54" s="463" t="s">
        <v>17</v>
      </c>
      <c r="C54" s="465" t="s">
        <v>1067</v>
      </c>
      <c r="D54" s="465" t="s">
        <v>1085</v>
      </c>
      <c r="E54" s="463" t="s">
        <v>1086</v>
      </c>
      <c r="F54" s="466">
        <v>5500</v>
      </c>
      <c r="G54" s="461"/>
      <c r="H54" s="467"/>
      <c r="I54" s="461"/>
      <c r="J54" s="466"/>
      <c r="K54" s="461" t="s">
        <v>18</v>
      </c>
    </row>
    <row r="55" spans="1:11" ht="21">
      <c r="A55" s="463"/>
      <c r="B55" s="463"/>
      <c r="C55" s="465"/>
      <c r="D55" s="465"/>
      <c r="E55" s="463"/>
      <c r="F55" s="461"/>
      <c r="G55" s="461"/>
      <c r="H55" s="467"/>
      <c r="I55" s="461"/>
      <c r="J55" s="461"/>
      <c r="K55" s="461"/>
    </row>
    <row r="56" spans="1:11" ht="21">
      <c r="A56" s="463">
        <v>9</v>
      </c>
      <c r="B56" s="451" t="s">
        <v>25</v>
      </c>
      <c r="C56" s="451" t="s">
        <v>1067</v>
      </c>
      <c r="D56" s="451" t="s">
        <v>1087</v>
      </c>
      <c r="E56" s="463" t="s">
        <v>1088</v>
      </c>
      <c r="F56" s="468">
        <v>854000</v>
      </c>
      <c r="G56" s="461"/>
      <c r="H56" s="467"/>
      <c r="I56" s="461"/>
      <c r="J56" s="468"/>
      <c r="K56" s="461" t="s">
        <v>10</v>
      </c>
    </row>
    <row r="57" spans="1:11" ht="21">
      <c r="A57" s="463"/>
      <c r="B57" s="463"/>
      <c r="C57" s="465"/>
      <c r="D57" s="465"/>
      <c r="E57" s="463" t="s">
        <v>1089</v>
      </c>
      <c r="F57" s="461"/>
      <c r="G57" s="461"/>
      <c r="H57" s="467"/>
      <c r="I57" s="461"/>
      <c r="J57" s="461"/>
      <c r="K57" s="461"/>
    </row>
    <row r="58" spans="1:11" ht="21">
      <c r="A58" s="463"/>
      <c r="B58" s="463"/>
      <c r="C58" s="465"/>
      <c r="D58" s="465"/>
      <c r="E58" s="463" t="s">
        <v>1090</v>
      </c>
      <c r="F58" s="461"/>
      <c r="G58" s="461"/>
      <c r="H58" s="467"/>
      <c r="I58" s="461"/>
      <c r="J58" s="461"/>
      <c r="K58" s="461"/>
    </row>
    <row r="59" spans="1:11" ht="21">
      <c r="A59" s="463"/>
      <c r="B59" s="463"/>
      <c r="C59" s="465"/>
      <c r="D59" s="465"/>
      <c r="E59" s="463" t="s">
        <v>1091</v>
      </c>
      <c r="F59" s="461"/>
      <c r="G59" s="461"/>
      <c r="H59" s="467"/>
      <c r="I59" s="461"/>
      <c r="J59" s="461"/>
      <c r="K59" s="461"/>
    </row>
    <row r="60" spans="1:11" ht="21">
      <c r="A60" s="463"/>
      <c r="B60" s="463"/>
      <c r="C60" s="465"/>
      <c r="D60" s="465"/>
      <c r="E60" s="463"/>
      <c r="F60" s="461"/>
      <c r="G60" s="461"/>
      <c r="H60" s="467"/>
      <c r="I60" s="461"/>
      <c r="J60" s="461"/>
      <c r="K60" s="461"/>
    </row>
    <row r="61" spans="1:11" ht="21">
      <c r="A61" s="463">
        <v>10</v>
      </c>
      <c r="B61" s="451" t="s">
        <v>25</v>
      </c>
      <c r="C61" s="451" t="s">
        <v>1067</v>
      </c>
      <c r="D61" s="451" t="s">
        <v>1087</v>
      </c>
      <c r="E61" s="463" t="s">
        <v>1199</v>
      </c>
      <c r="F61" s="461"/>
      <c r="G61" s="468">
        <v>1358000</v>
      </c>
      <c r="H61" s="520"/>
      <c r="I61" s="461"/>
      <c r="J61" s="461"/>
      <c r="K61" s="461" t="s">
        <v>10</v>
      </c>
    </row>
    <row r="62" spans="1:11" ht="21">
      <c r="A62" s="463"/>
      <c r="B62" s="463"/>
      <c r="C62" s="465"/>
      <c r="D62" s="465"/>
      <c r="E62" s="463" t="s">
        <v>1200</v>
      </c>
      <c r="F62" s="461"/>
      <c r="G62" s="461"/>
      <c r="H62" s="467"/>
      <c r="I62" s="461"/>
      <c r="J62" s="461"/>
      <c r="K62" s="461"/>
    </row>
    <row r="63" spans="1:11" ht="21">
      <c r="A63" s="463"/>
      <c r="B63" s="463"/>
      <c r="C63" s="465"/>
      <c r="D63" s="465"/>
      <c r="E63" s="463" t="s">
        <v>1201</v>
      </c>
      <c r="F63" s="461"/>
      <c r="G63" s="461"/>
      <c r="H63" s="467"/>
      <c r="I63" s="461"/>
      <c r="J63" s="461"/>
      <c r="K63" s="461"/>
    </row>
    <row r="64" spans="1:11" ht="21">
      <c r="A64" s="463"/>
      <c r="B64" s="463"/>
      <c r="C64" s="465"/>
      <c r="D64" s="465"/>
      <c r="E64" s="463"/>
      <c r="F64" s="461"/>
      <c r="G64" s="461"/>
      <c r="H64" s="467"/>
      <c r="I64" s="461"/>
      <c r="J64" s="461"/>
      <c r="K64" s="461"/>
    </row>
    <row r="65" spans="1:11" ht="21">
      <c r="A65" s="177">
        <v>11</v>
      </c>
      <c r="B65" s="200" t="s">
        <v>25</v>
      </c>
      <c r="C65" s="200" t="s">
        <v>1067</v>
      </c>
      <c r="D65" s="200" t="s">
        <v>1087</v>
      </c>
      <c r="E65" s="492" t="s">
        <v>1202</v>
      </c>
      <c r="F65" s="521">
        <v>2400000</v>
      </c>
      <c r="G65" s="522"/>
      <c r="H65" s="494"/>
      <c r="I65" s="522"/>
      <c r="J65" s="522"/>
      <c r="K65" s="456" t="s">
        <v>1072</v>
      </c>
    </row>
    <row r="66" spans="1:11" ht="21">
      <c r="A66" s="463"/>
      <c r="B66" s="463"/>
      <c r="C66" s="465"/>
      <c r="D66" s="465"/>
      <c r="E66" s="463" t="s">
        <v>1203</v>
      </c>
      <c r="F66" s="461"/>
      <c r="G66" s="461"/>
      <c r="H66" s="467"/>
      <c r="I66" s="461"/>
      <c r="J66" s="461"/>
      <c r="K66" s="456" t="s">
        <v>1074</v>
      </c>
    </row>
    <row r="67" spans="1:11" ht="21">
      <c r="A67" s="463"/>
      <c r="B67" s="463"/>
      <c r="C67" s="465"/>
      <c r="D67" s="465"/>
      <c r="E67" s="463" t="s">
        <v>1204</v>
      </c>
      <c r="F67" s="461"/>
      <c r="G67" s="461"/>
      <c r="H67" s="467"/>
      <c r="I67" s="461"/>
      <c r="J67" s="461"/>
      <c r="K67" s="461"/>
    </row>
    <row r="68" spans="1:11" ht="21">
      <c r="A68" s="463"/>
      <c r="B68" s="463"/>
      <c r="C68" s="465"/>
      <c r="D68" s="465"/>
      <c r="E68" s="427"/>
      <c r="F68" s="461"/>
      <c r="G68" s="461"/>
      <c r="H68" s="467"/>
      <c r="I68" s="461"/>
      <c r="J68" s="461"/>
      <c r="K68" s="461"/>
    </row>
    <row r="69" spans="1:11" ht="21">
      <c r="A69" s="463">
        <v>12</v>
      </c>
      <c r="B69" s="132" t="s">
        <v>17</v>
      </c>
      <c r="C69" s="291" t="s">
        <v>1067</v>
      </c>
      <c r="D69" s="469" t="s">
        <v>1092</v>
      </c>
      <c r="E69" s="132" t="s">
        <v>1093</v>
      </c>
      <c r="F69" s="470">
        <v>24000</v>
      </c>
      <c r="G69" s="470">
        <v>24000</v>
      </c>
      <c r="H69" s="470">
        <v>24000</v>
      </c>
      <c r="I69" s="470">
        <v>24000</v>
      </c>
      <c r="J69" s="470">
        <v>24000</v>
      </c>
      <c r="K69" s="291" t="s">
        <v>18</v>
      </c>
    </row>
    <row r="70" spans="1:11" ht="21">
      <c r="A70" s="463"/>
      <c r="B70" s="132"/>
      <c r="C70" s="292"/>
      <c r="D70" s="471"/>
      <c r="E70" s="132" t="s">
        <v>1094</v>
      </c>
      <c r="F70" s="472"/>
      <c r="G70" s="472"/>
      <c r="H70" s="473"/>
      <c r="I70" s="473"/>
      <c r="J70" s="473"/>
      <c r="K70" s="469"/>
    </row>
    <row r="71" spans="1:11" ht="21">
      <c r="A71" s="463"/>
      <c r="B71" s="452"/>
      <c r="C71" s="293"/>
      <c r="D71" s="452"/>
      <c r="E71" s="463" t="s">
        <v>1095</v>
      </c>
      <c r="F71" s="474"/>
      <c r="G71" s="474"/>
      <c r="H71" s="452"/>
      <c r="I71" s="452"/>
      <c r="J71" s="452"/>
      <c r="K71" s="291"/>
    </row>
    <row r="72" spans="1:11" ht="21">
      <c r="A72" s="463"/>
      <c r="B72" s="452"/>
      <c r="C72" s="293"/>
      <c r="D72" s="452"/>
      <c r="E72" s="463" t="s">
        <v>1096</v>
      </c>
      <c r="F72" s="474"/>
      <c r="G72" s="474"/>
      <c r="H72" s="452"/>
      <c r="I72" s="452"/>
      <c r="J72" s="452"/>
      <c r="K72" s="291"/>
    </row>
    <row r="73" spans="1:11" ht="21">
      <c r="A73" s="464"/>
      <c r="B73" s="523"/>
      <c r="C73" s="524"/>
      <c r="D73" s="523"/>
      <c r="E73" s="523"/>
      <c r="F73" s="523"/>
      <c r="G73" s="523"/>
      <c r="H73" s="523"/>
      <c r="I73" s="523"/>
      <c r="J73" s="523"/>
      <c r="K73" s="523"/>
    </row>
    <row r="74" spans="1:11" ht="21">
      <c r="A74" s="463">
        <v>13</v>
      </c>
      <c r="B74" s="132" t="s">
        <v>17</v>
      </c>
      <c r="C74" s="291" t="s">
        <v>1067</v>
      </c>
      <c r="D74" s="469" t="s">
        <v>1092</v>
      </c>
      <c r="E74" s="452" t="s">
        <v>1097</v>
      </c>
      <c r="F74" s="475">
        <v>5500</v>
      </c>
      <c r="G74" s="475">
        <v>5500</v>
      </c>
      <c r="H74" s="475">
        <v>5500</v>
      </c>
      <c r="I74" s="475">
        <v>5500</v>
      </c>
      <c r="J74" s="475">
        <v>5500</v>
      </c>
      <c r="K74" s="291" t="s">
        <v>18</v>
      </c>
    </row>
    <row r="75" spans="1:11" ht="21">
      <c r="A75" s="463"/>
      <c r="B75" s="463"/>
      <c r="C75" s="463"/>
      <c r="D75" s="463"/>
      <c r="E75" s="463" t="s">
        <v>1098</v>
      </c>
      <c r="F75" s="463"/>
      <c r="G75" s="463"/>
      <c r="H75" s="463"/>
      <c r="I75" s="463"/>
      <c r="J75" s="463"/>
      <c r="K75" s="463"/>
    </row>
    <row r="76" spans="1:11" ht="21">
      <c r="A76" s="463"/>
      <c r="B76" s="463"/>
      <c r="C76" s="463"/>
      <c r="D76" s="463"/>
      <c r="E76" s="463" t="s">
        <v>1099</v>
      </c>
      <c r="F76" s="463"/>
      <c r="G76" s="463"/>
      <c r="H76" s="463"/>
      <c r="I76" s="463"/>
      <c r="J76" s="463"/>
      <c r="K76" s="463"/>
    </row>
    <row r="77" spans="1:11" ht="21">
      <c r="A77" s="463"/>
      <c r="B77" s="463"/>
      <c r="C77" s="463"/>
      <c r="D77" s="463"/>
      <c r="E77" s="452" t="s">
        <v>1100</v>
      </c>
      <c r="F77" s="463"/>
      <c r="G77" s="463"/>
      <c r="H77" s="463"/>
      <c r="I77" s="463"/>
      <c r="J77" s="463"/>
      <c r="K77" s="463"/>
    </row>
    <row r="78" spans="1:11" ht="21">
      <c r="A78" s="463"/>
      <c r="B78" s="463"/>
      <c r="C78" s="463"/>
      <c r="D78" s="463"/>
      <c r="E78" s="463"/>
      <c r="F78" s="463"/>
      <c r="G78" s="463"/>
      <c r="H78" s="463"/>
      <c r="I78" s="463"/>
      <c r="J78" s="463"/>
      <c r="K78" s="463"/>
    </row>
    <row r="79" spans="1:11" ht="21">
      <c r="A79" s="463">
        <v>14</v>
      </c>
      <c r="B79" s="132" t="s">
        <v>17</v>
      </c>
      <c r="C79" s="291" t="s">
        <v>1067</v>
      </c>
      <c r="D79" s="469" t="s">
        <v>1092</v>
      </c>
      <c r="E79" s="132" t="s">
        <v>1101</v>
      </c>
      <c r="F79" s="473">
        <v>15000</v>
      </c>
      <c r="G79" s="473">
        <v>15000</v>
      </c>
      <c r="H79" s="473">
        <v>15000</v>
      </c>
      <c r="I79" s="473">
        <v>15000</v>
      </c>
      <c r="J79" s="473">
        <v>15000</v>
      </c>
      <c r="K79" s="291" t="s">
        <v>18</v>
      </c>
    </row>
    <row r="80" spans="1:11" ht="21">
      <c r="A80" s="463"/>
      <c r="B80" s="463"/>
      <c r="C80" s="457"/>
      <c r="D80" s="463"/>
      <c r="E80" s="463" t="s">
        <v>1102</v>
      </c>
      <c r="F80" s="476"/>
      <c r="G80" s="473"/>
      <c r="H80" s="473"/>
      <c r="I80" s="473"/>
      <c r="J80" s="473"/>
      <c r="K80" s="291"/>
    </row>
    <row r="81" spans="1:11" ht="21">
      <c r="A81" s="463"/>
      <c r="B81" s="463"/>
      <c r="C81" s="457"/>
      <c r="D81" s="463"/>
      <c r="E81" s="463"/>
      <c r="F81" s="476"/>
      <c r="G81" s="473"/>
      <c r="H81" s="473"/>
      <c r="I81" s="473"/>
      <c r="J81" s="473"/>
      <c r="K81" s="291"/>
    </row>
    <row r="82" spans="1:11" ht="21">
      <c r="A82" s="463">
        <v>15</v>
      </c>
      <c r="B82" s="463" t="s">
        <v>15</v>
      </c>
      <c r="C82" s="463" t="s">
        <v>1067</v>
      </c>
      <c r="D82" s="463" t="s">
        <v>1103</v>
      </c>
      <c r="E82" s="463" t="s">
        <v>1104</v>
      </c>
      <c r="F82" s="463"/>
      <c r="G82" s="525">
        <v>100000</v>
      </c>
      <c r="H82" s="463"/>
      <c r="I82" s="463"/>
      <c r="J82" s="463"/>
      <c r="K82" s="456" t="s">
        <v>1072</v>
      </c>
    </row>
    <row r="83" spans="1:11" ht="21">
      <c r="A83" s="463"/>
      <c r="B83" s="463"/>
      <c r="C83" s="463"/>
      <c r="D83" s="463"/>
      <c r="E83" s="463"/>
      <c r="F83" s="463"/>
      <c r="G83" s="477"/>
      <c r="H83" s="463"/>
      <c r="I83" s="463"/>
      <c r="J83" s="463"/>
      <c r="K83" s="456" t="s">
        <v>1074</v>
      </c>
    </row>
    <row r="84" spans="1:11" ht="21">
      <c r="A84" s="463"/>
      <c r="B84" s="463"/>
      <c r="C84" s="463"/>
      <c r="D84" s="463"/>
      <c r="E84" s="463"/>
      <c r="F84" s="463"/>
      <c r="G84" s="477"/>
      <c r="H84" s="463"/>
      <c r="I84" s="463"/>
      <c r="J84" s="463"/>
      <c r="K84" s="463"/>
    </row>
    <row r="85" spans="1:11" ht="21">
      <c r="A85" s="463"/>
      <c r="B85" s="463"/>
      <c r="C85" s="463"/>
      <c r="D85" s="463"/>
      <c r="E85" s="463"/>
      <c r="F85" s="463"/>
      <c r="G85" s="477"/>
      <c r="H85" s="463"/>
      <c r="I85" s="463"/>
      <c r="J85" s="463"/>
      <c r="K85" s="463"/>
    </row>
    <row r="86" spans="1:11" ht="21">
      <c r="A86" s="463"/>
      <c r="B86" s="463"/>
      <c r="C86" s="463"/>
      <c r="D86" s="463"/>
      <c r="E86" s="463"/>
      <c r="F86" s="463"/>
      <c r="G86" s="477"/>
      <c r="H86" s="463"/>
      <c r="I86" s="463"/>
      <c r="J86" s="463"/>
      <c r="K86" s="463"/>
    </row>
    <row r="87" spans="1:11" ht="21">
      <c r="A87" s="463"/>
      <c r="B87" s="463"/>
      <c r="C87" s="463"/>
      <c r="D87" s="463"/>
      <c r="E87" s="463"/>
      <c r="F87" s="463"/>
      <c r="G87" s="477"/>
      <c r="H87" s="463"/>
      <c r="I87" s="463"/>
      <c r="J87" s="463"/>
      <c r="K87" s="463"/>
    </row>
    <row r="88" spans="1:11" ht="21">
      <c r="A88" s="463"/>
      <c r="B88" s="463"/>
      <c r="C88" s="463"/>
      <c r="D88" s="463"/>
      <c r="E88" s="463"/>
      <c r="F88" s="463"/>
      <c r="G88" s="477"/>
      <c r="H88" s="463"/>
      <c r="I88" s="463"/>
      <c r="J88" s="463"/>
      <c r="K88" s="463"/>
    </row>
    <row r="89" spans="1:11" ht="21">
      <c r="A89" s="463"/>
      <c r="B89" s="463"/>
      <c r="C89" s="463"/>
      <c r="D89" s="463"/>
      <c r="E89" s="463"/>
      <c r="F89" s="463"/>
      <c r="G89" s="477"/>
      <c r="H89" s="463"/>
      <c r="I89" s="463"/>
      <c r="J89" s="463"/>
      <c r="K89" s="463"/>
    </row>
    <row r="90" spans="1:11" ht="21">
      <c r="A90" s="463"/>
      <c r="B90" s="463"/>
      <c r="C90" s="463"/>
      <c r="D90" s="463"/>
      <c r="E90" s="463"/>
      <c r="F90" s="463"/>
      <c r="G90" s="477"/>
      <c r="H90" s="463"/>
      <c r="I90" s="463"/>
      <c r="J90" s="463"/>
      <c r="K90" s="463"/>
    </row>
    <row r="91" spans="1:11" ht="21">
      <c r="A91" s="463"/>
      <c r="B91" s="463"/>
      <c r="C91" s="463"/>
      <c r="D91" s="463"/>
      <c r="E91" s="463"/>
      <c r="F91" s="463"/>
      <c r="G91" s="477"/>
      <c r="H91" s="463"/>
      <c r="I91" s="463"/>
      <c r="J91" s="463"/>
      <c r="K91" s="463"/>
    </row>
    <row r="92" spans="1:11" ht="21">
      <c r="A92" s="463"/>
      <c r="B92" s="463"/>
      <c r="C92" s="463"/>
      <c r="D92" s="463"/>
      <c r="E92" s="463"/>
      <c r="F92" s="463"/>
      <c r="G92" s="477"/>
      <c r="H92" s="463"/>
      <c r="I92" s="463"/>
      <c r="J92" s="463"/>
      <c r="K92" s="463"/>
    </row>
    <row r="93" spans="1:11" ht="21">
      <c r="A93" s="463"/>
      <c r="B93" s="463"/>
      <c r="C93" s="463"/>
      <c r="D93" s="463"/>
      <c r="E93" s="463"/>
      <c r="F93" s="463"/>
      <c r="G93" s="477"/>
      <c r="H93" s="463"/>
      <c r="I93" s="463"/>
      <c r="J93" s="463"/>
      <c r="K93" s="463"/>
    </row>
    <row r="94" spans="1:11" ht="21.75" thickBot="1">
      <c r="A94" s="478"/>
      <c r="B94" s="295" t="s">
        <v>121</v>
      </c>
      <c r="C94" s="296">
        <v>15</v>
      </c>
      <c r="D94" s="297" t="s">
        <v>1105</v>
      </c>
      <c r="E94" s="479"/>
      <c r="F94" s="480">
        <f>SUM(F34:F69)</f>
        <v>3430600</v>
      </c>
      <c r="G94" s="480">
        <f>SUM(G34:G69)</f>
        <v>1426400</v>
      </c>
      <c r="H94" s="480">
        <f>SUM(H34:H69)</f>
        <v>33300</v>
      </c>
      <c r="I94" s="480">
        <f>SUM(I34:I69)</f>
        <v>74000</v>
      </c>
      <c r="J94" s="480"/>
      <c r="K94" s="481"/>
    </row>
    <row r="95" spans="1:11" ht="21.75" thickTop="1">
      <c r="A95" s="435"/>
      <c r="B95" s="435"/>
      <c r="C95" s="436"/>
      <c r="D95" s="436"/>
      <c r="E95" s="437"/>
      <c r="F95" s="438"/>
      <c r="G95" s="439"/>
      <c r="H95" s="440"/>
      <c r="I95" s="439"/>
      <c r="J95" s="439"/>
      <c r="K95" s="434"/>
    </row>
  </sheetData>
  <mergeCells count="14">
    <mergeCell ref="A31:K31"/>
    <mergeCell ref="A32:A33"/>
    <mergeCell ref="B32:B33"/>
    <mergeCell ref="C32:C33"/>
    <mergeCell ref="D32:D33"/>
    <mergeCell ref="E32:E33"/>
    <mergeCell ref="F32:J32"/>
    <mergeCell ref="K32:K33"/>
    <mergeCell ref="A30:K30"/>
    <mergeCell ref="A8:K8"/>
    <mergeCell ref="A9:K9"/>
    <mergeCell ref="A10:K10"/>
    <mergeCell ref="A11:K11"/>
    <mergeCell ref="A29:K29"/>
  </mergeCells>
  <pageMargins left="0.31496062992125984" right="0.11811023622047245" top="0.55118110236220474" bottom="0.59055118110236227" header="0.31496062992125984" footer="0.31496062992125984"/>
  <pageSetup paperSize="9" firstPageNumber="209" fitToHeight="0" orientation="landscape" useFirstPageNumber="1" verticalDpi="0" r:id="rId1"/>
  <headerFooter>
    <oddFooter>&amp;R&amp;"TH SarabunPSK,ธรรมดา"&amp;16&amp;P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1:L70"/>
  <sheetViews>
    <sheetView view="pageLayout" topLeftCell="A34" zoomScaleNormal="100" workbookViewId="0">
      <selection activeCell="G19" sqref="G19"/>
    </sheetView>
  </sheetViews>
  <sheetFormatPr defaultRowHeight="14.25"/>
  <cols>
    <col min="1" max="1" width="3.25" bestFit="1" customWidth="1"/>
    <col min="2" max="2" width="20.625" customWidth="1"/>
    <col min="3" max="3" width="23.625" customWidth="1"/>
    <col min="4" max="4" width="17.625" customWidth="1"/>
    <col min="5" max="9" width="6.625" customWidth="1"/>
    <col min="10" max="10" width="13.375" customWidth="1"/>
    <col min="11" max="11" width="14.375" customWidth="1"/>
    <col min="12" max="12" width="9.125" customWidth="1"/>
  </cols>
  <sheetData>
    <row r="11" spans="1:12" ht="33.75">
      <c r="A11" s="977" t="s">
        <v>91</v>
      </c>
      <c r="B11" s="977"/>
      <c r="C11" s="977"/>
      <c r="D11" s="977"/>
      <c r="E11" s="977"/>
      <c r="F11" s="977"/>
      <c r="G11" s="977"/>
      <c r="H11" s="977"/>
      <c r="I11" s="977"/>
      <c r="J11" s="977"/>
      <c r="K11" s="977"/>
      <c r="L11" s="977"/>
    </row>
    <row r="12" spans="1:12" ht="33.75">
      <c r="A12" s="977" t="s">
        <v>530</v>
      </c>
      <c r="B12" s="977"/>
      <c r="C12" s="977"/>
      <c r="D12" s="977"/>
      <c r="E12" s="977"/>
      <c r="F12" s="977"/>
      <c r="G12" s="977"/>
      <c r="H12" s="977"/>
      <c r="I12" s="977"/>
      <c r="J12" s="977"/>
      <c r="K12" s="977"/>
      <c r="L12" s="977"/>
    </row>
    <row r="13" spans="1:12" ht="33.75">
      <c r="A13" s="977" t="s">
        <v>92</v>
      </c>
      <c r="B13" s="977"/>
      <c r="C13" s="977"/>
      <c r="D13" s="977"/>
      <c r="E13" s="977"/>
      <c r="F13" s="977"/>
      <c r="G13" s="977"/>
      <c r="H13" s="977"/>
      <c r="I13" s="977"/>
      <c r="J13" s="977"/>
      <c r="K13" s="977"/>
      <c r="L13" s="977"/>
    </row>
    <row r="14" spans="1:12" ht="21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</row>
    <row r="15" spans="1:12" ht="21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</row>
    <row r="16" spans="1:12" ht="21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</row>
    <row r="17" spans="1:12" ht="21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</row>
    <row r="18" spans="1:12" ht="21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</row>
    <row r="19" spans="1:12" ht="21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</row>
    <row r="20" spans="1:12" ht="21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</row>
    <row r="21" spans="1:12" ht="21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</row>
    <row r="22" spans="1:12" ht="21">
      <c r="A22" s="482"/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</row>
    <row r="23" spans="1:12" ht="2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</row>
    <row r="27" spans="1:12" ht="21.75" customHeight="1">
      <c r="A27" s="980" t="s">
        <v>91</v>
      </c>
      <c r="B27" s="980"/>
      <c r="C27" s="980"/>
      <c r="D27" s="980"/>
      <c r="E27" s="980"/>
      <c r="F27" s="980"/>
      <c r="G27" s="980"/>
      <c r="H27" s="980"/>
      <c r="I27" s="980"/>
      <c r="J27" s="980"/>
      <c r="K27" s="980"/>
      <c r="L27" s="980"/>
    </row>
    <row r="28" spans="1:12" ht="21">
      <c r="A28" s="980" t="s">
        <v>530</v>
      </c>
      <c r="B28" s="980"/>
      <c r="C28" s="980"/>
      <c r="D28" s="980"/>
      <c r="E28" s="980"/>
      <c r="F28" s="980"/>
      <c r="G28" s="980"/>
      <c r="H28" s="980"/>
      <c r="I28" s="980"/>
      <c r="J28" s="980"/>
      <c r="K28" s="980"/>
      <c r="L28" s="980"/>
    </row>
    <row r="29" spans="1:12" ht="21">
      <c r="A29" s="980" t="s">
        <v>92</v>
      </c>
      <c r="B29" s="980"/>
      <c r="C29" s="980"/>
      <c r="D29" s="980"/>
      <c r="E29" s="980"/>
      <c r="F29" s="980"/>
      <c r="G29" s="980"/>
      <c r="H29" s="980"/>
      <c r="I29" s="980"/>
      <c r="J29" s="980"/>
      <c r="K29" s="980"/>
      <c r="L29" s="980"/>
    </row>
    <row r="30" spans="1:12" ht="21">
      <c r="A30" s="981" t="s">
        <v>93</v>
      </c>
      <c r="B30" s="981"/>
      <c r="C30" s="981"/>
      <c r="D30" s="981"/>
      <c r="E30" s="981"/>
      <c r="F30" s="981"/>
      <c r="G30" s="981"/>
      <c r="H30" s="981"/>
      <c r="I30" s="981"/>
      <c r="J30" s="981"/>
      <c r="K30" s="981"/>
      <c r="L30" s="981"/>
    </row>
    <row r="31" spans="1:12" ht="21">
      <c r="A31" s="982" t="s">
        <v>94</v>
      </c>
      <c r="B31" s="982"/>
      <c r="C31" s="982"/>
      <c r="D31" s="982"/>
      <c r="E31" s="982"/>
      <c r="F31" s="982"/>
      <c r="G31" s="982"/>
      <c r="H31" s="982"/>
      <c r="I31" s="982"/>
      <c r="J31" s="982"/>
      <c r="K31" s="982"/>
      <c r="L31" s="982"/>
    </row>
    <row r="32" spans="1:12" ht="21">
      <c r="A32" s="981" t="s">
        <v>95</v>
      </c>
      <c r="B32" s="981"/>
      <c r="C32" s="981"/>
      <c r="D32" s="981"/>
      <c r="E32" s="981"/>
      <c r="F32" s="981"/>
      <c r="G32" s="981"/>
      <c r="H32" s="981"/>
      <c r="I32" s="981"/>
      <c r="J32" s="981"/>
      <c r="K32" s="981"/>
      <c r="L32" s="31"/>
    </row>
    <row r="33" spans="1:12" ht="21">
      <c r="A33" s="32"/>
      <c r="B33" s="33" t="s">
        <v>47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21">
      <c r="A34" s="975" t="s">
        <v>1</v>
      </c>
      <c r="B34" s="975" t="s">
        <v>96</v>
      </c>
      <c r="C34" s="975" t="s">
        <v>97</v>
      </c>
      <c r="D34" s="41" t="s">
        <v>98</v>
      </c>
      <c r="E34" s="975" t="s">
        <v>117</v>
      </c>
      <c r="F34" s="975"/>
      <c r="G34" s="975"/>
      <c r="H34" s="975"/>
      <c r="I34" s="975"/>
      <c r="J34" s="41" t="s">
        <v>99</v>
      </c>
      <c r="K34" s="41" t="s">
        <v>100</v>
      </c>
      <c r="L34" s="978" t="s">
        <v>101</v>
      </c>
    </row>
    <row r="35" spans="1:12" ht="42">
      <c r="A35" s="976"/>
      <c r="B35" s="976"/>
      <c r="C35" s="976"/>
      <c r="D35" s="117" t="s">
        <v>102</v>
      </c>
      <c r="E35" s="41" t="s">
        <v>149</v>
      </c>
      <c r="F35" s="41" t="s">
        <v>150</v>
      </c>
      <c r="G35" s="41" t="s">
        <v>151</v>
      </c>
      <c r="H35" s="41" t="s">
        <v>152</v>
      </c>
      <c r="I35" s="41" t="s">
        <v>153</v>
      </c>
      <c r="J35" s="118" t="s">
        <v>103</v>
      </c>
      <c r="K35" s="118" t="s">
        <v>104</v>
      </c>
      <c r="L35" s="979"/>
    </row>
    <row r="36" spans="1:12" ht="131.25">
      <c r="A36" s="552">
        <v>1</v>
      </c>
      <c r="B36" s="553" t="s">
        <v>106</v>
      </c>
      <c r="C36" s="553" t="s">
        <v>107</v>
      </c>
      <c r="D36" s="550" t="s">
        <v>108</v>
      </c>
      <c r="E36" s="416">
        <v>30000</v>
      </c>
      <c r="F36" s="554">
        <v>30000</v>
      </c>
      <c r="G36" s="554">
        <v>30000</v>
      </c>
      <c r="H36" s="554">
        <v>30000</v>
      </c>
      <c r="I36" s="554">
        <v>30000</v>
      </c>
      <c r="J36" s="550" t="s">
        <v>110</v>
      </c>
      <c r="K36" s="555" t="s">
        <v>111</v>
      </c>
      <c r="L36" s="556" t="s">
        <v>109</v>
      </c>
    </row>
    <row r="37" spans="1:12" ht="121.5">
      <c r="A37" s="552">
        <v>2</v>
      </c>
      <c r="B37" s="557" t="s">
        <v>112</v>
      </c>
      <c r="C37" s="557" t="s">
        <v>113</v>
      </c>
      <c r="D37" s="557" t="s">
        <v>114</v>
      </c>
      <c r="E37" s="558">
        <v>20000</v>
      </c>
      <c r="F37" s="558">
        <v>20000</v>
      </c>
      <c r="G37" s="558">
        <v>20000</v>
      </c>
      <c r="H37" s="558">
        <v>20000</v>
      </c>
      <c r="I37" s="558">
        <v>20000</v>
      </c>
      <c r="J37" s="559" t="s">
        <v>119</v>
      </c>
      <c r="K37" s="557" t="s">
        <v>115</v>
      </c>
      <c r="L37" s="560" t="s">
        <v>116</v>
      </c>
    </row>
    <row r="38" spans="1:12" ht="21.75" thickBot="1">
      <c r="A38" s="972" t="s">
        <v>118</v>
      </c>
      <c r="B38" s="973"/>
      <c r="C38" s="973"/>
      <c r="D38" s="974"/>
      <c r="E38" s="30">
        <f>SUM(E36:E37)</f>
        <v>50000</v>
      </c>
      <c r="F38" s="30">
        <f>SUM(F36:F37)</f>
        <v>50000</v>
      </c>
      <c r="G38" s="30">
        <f>SUM(G36:G37)</f>
        <v>50000</v>
      </c>
      <c r="H38" s="30">
        <f>SUM(H36:H37)</f>
        <v>50000</v>
      </c>
      <c r="I38" s="30">
        <f>SUM(I36:I37)</f>
        <v>50000</v>
      </c>
      <c r="J38" s="29"/>
      <c r="K38" s="29"/>
      <c r="L38" s="29"/>
    </row>
    <row r="39" spans="1:12" ht="18.75" thickTop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8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8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8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8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8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8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8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8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8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8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8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8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8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8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8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8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8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8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8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8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8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8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8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8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8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2:12" ht="18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 ht="18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 ht="18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ht="18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2:12" ht="18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2:12" ht="18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</sheetData>
  <mergeCells count="15">
    <mergeCell ref="A11:L11"/>
    <mergeCell ref="A12:L12"/>
    <mergeCell ref="A13:L13"/>
    <mergeCell ref="L34:L35"/>
    <mergeCell ref="A27:L27"/>
    <mergeCell ref="A28:L28"/>
    <mergeCell ref="A29:L29"/>
    <mergeCell ref="A30:L30"/>
    <mergeCell ref="A31:L31"/>
    <mergeCell ref="A32:K32"/>
    <mergeCell ref="A38:D38"/>
    <mergeCell ref="A34:A35"/>
    <mergeCell ref="B34:B35"/>
    <mergeCell ref="C34:C35"/>
    <mergeCell ref="E34:I34"/>
  </mergeCells>
  <pageMargins left="0.19685039370078741" right="0.19685039370078741" top="0.55118110236220474" bottom="0.59055118110236227" header="0.31496062992125984" footer="0.31496062992125984"/>
  <pageSetup paperSize="9" firstPageNumber="77" orientation="landscape" useFirstPageNumber="1" horizontalDpi="0" verticalDpi="0" r:id="rId1"/>
  <headerFooter>
    <oddFooter>&amp;R&amp;"TH SarabunPSK,ธรรมดา"&amp;16&amp;P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46"/>
  <sheetViews>
    <sheetView view="pageLayout" topLeftCell="A13" zoomScale="90" zoomScaleNormal="70" zoomScaleSheetLayoutView="100" zoomScalePageLayoutView="90" workbookViewId="0">
      <selection activeCell="E39" sqref="E39"/>
    </sheetView>
  </sheetViews>
  <sheetFormatPr defaultRowHeight="15.75"/>
  <cols>
    <col min="1" max="1" width="3.25" style="15" bestFit="1" customWidth="1"/>
    <col min="2" max="3" width="20.625" style="15" customWidth="1"/>
    <col min="4" max="4" width="15.625" style="15" customWidth="1"/>
    <col min="5" max="9" width="6.625" style="18" customWidth="1"/>
    <col min="10" max="10" width="18.375" style="15" customWidth="1"/>
    <col min="11" max="11" width="14.375" style="15" customWidth="1"/>
    <col min="12" max="12" width="9.125" style="19" customWidth="1"/>
    <col min="13" max="13" width="19.375" style="10" customWidth="1"/>
    <col min="14" max="257" width="9" style="10"/>
    <col min="258" max="258" width="2.25" style="10" customWidth="1"/>
    <col min="259" max="259" width="23.375" style="10" customWidth="1"/>
    <col min="260" max="260" width="16.375" style="10" customWidth="1"/>
    <col min="261" max="261" width="16.25" style="10" customWidth="1"/>
    <col min="262" max="265" width="6.875" style="10" customWidth="1"/>
    <col min="266" max="266" width="14.25" style="10" customWidth="1"/>
    <col min="267" max="267" width="15.375" style="10" customWidth="1"/>
    <col min="268" max="268" width="8.375" style="10" customWidth="1"/>
    <col min="269" max="269" width="19.375" style="10" customWidth="1"/>
    <col min="270" max="513" width="9" style="10"/>
    <col min="514" max="514" width="2.25" style="10" customWidth="1"/>
    <col min="515" max="515" width="23.375" style="10" customWidth="1"/>
    <col min="516" max="516" width="16.375" style="10" customWidth="1"/>
    <col min="517" max="517" width="16.25" style="10" customWidth="1"/>
    <col min="518" max="521" width="6.875" style="10" customWidth="1"/>
    <col min="522" max="522" width="14.25" style="10" customWidth="1"/>
    <col min="523" max="523" width="15.375" style="10" customWidth="1"/>
    <col min="524" max="524" width="8.375" style="10" customWidth="1"/>
    <col min="525" max="525" width="19.375" style="10" customWidth="1"/>
    <col min="526" max="769" width="9" style="10"/>
    <col min="770" max="770" width="2.25" style="10" customWidth="1"/>
    <col min="771" max="771" width="23.375" style="10" customWidth="1"/>
    <col min="772" max="772" width="16.375" style="10" customWidth="1"/>
    <col min="773" max="773" width="16.25" style="10" customWidth="1"/>
    <col min="774" max="777" width="6.875" style="10" customWidth="1"/>
    <col min="778" max="778" width="14.25" style="10" customWidth="1"/>
    <col min="779" max="779" width="15.375" style="10" customWidth="1"/>
    <col min="780" max="780" width="8.375" style="10" customWidth="1"/>
    <col min="781" max="781" width="19.375" style="10" customWidth="1"/>
    <col min="782" max="1025" width="9" style="10"/>
    <col min="1026" max="1026" width="2.25" style="10" customWidth="1"/>
    <col min="1027" max="1027" width="23.375" style="10" customWidth="1"/>
    <col min="1028" max="1028" width="16.375" style="10" customWidth="1"/>
    <col min="1029" max="1029" width="16.25" style="10" customWidth="1"/>
    <col min="1030" max="1033" width="6.875" style="10" customWidth="1"/>
    <col min="1034" max="1034" width="14.25" style="10" customWidth="1"/>
    <col min="1035" max="1035" width="15.375" style="10" customWidth="1"/>
    <col min="1036" max="1036" width="8.375" style="10" customWidth="1"/>
    <col min="1037" max="1037" width="19.375" style="10" customWidth="1"/>
    <col min="1038" max="1281" width="9" style="10"/>
    <col min="1282" max="1282" width="2.25" style="10" customWidth="1"/>
    <col min="1283" max="1283" width="23.375" style="10" customWidth="1"/>
    <col min="1284" max="1284" width="16.375" style="10" customWidth="1"/>
    <col min="1285" max="1285" width="16.25" style="10" customWidth="1"/>
    <col min="1286" max="1289" width="6.875" style="10" customWidth="1"/>
    <col min="1290" max="1290" width="14.25" style="10" customWidth="1"/>
    <col min="1291" max="1291" width="15.375" style="10" customWidth="1"/>
    <col min="1292" max="1292" width="8.375" style="10" customWidth="1"/>
    <col min="1293" max="1293" width="19.375" style="10" customWidth="1"/>
    <col min="1294" max="1537" width="9" style="10"/>
    <col min="1538" max="1538" width="2.25" style="10" customWidth="1"/>
    <col min="1539" max="1539" width="23.375" style="10" customWidth="1"/>
    <col min="1540" max="1540" width="16.375" style="10" customWidth="1"/>
    <col min="1541" max="1541" width="16.25" style="10" customWidth="1"/>
    <col min="1542" max="1545" width="6.875" style="10" customWidth="1"/>
    <col min="1546" max="1546" width="14.25" style="10" customWidth="1"/>
    <col min="1547" max="1547" width="15.375" style="10" customWidth="1"/>
    <col min="1548" max="1548" width="8.375" style="10" customWidth="1"/>
    <col min="1549" max="1549" width="19.375" style="10" customWidth="1"/>
    <col min="1550" max="1793" width="9" style="10"/>
    <col min="1794" max="1794" width="2.25" style="10" customWidth="1"/>
    <col min="1795" max="1795" width="23.375" style="10" customWidth="1"/>
    <col min="1796" max="1796" width="16.375" style="10" customWidth="1"/>
    <col min="1797" max="1797" width="16.25" style="10" customWidth="1"/>
    <col min="1798" max="1801" width="6.875" style="10" customWidth="1"/>
    <col min="1802" max="1802" width="14.25" style="10" customWidth="1"/>
    <col min="1803" max="1803" width="15.375" style="10" customWidth="1"/>
    <col min="1804" max="1804" width="8.375" style="10" customWidth="1"/>
    <col min="1805" max="1805" width="19.375" style="10" customWidth="1"/>
    <col min="1806" max="2049" width="9" style="10"/>
    <col min="2050" max="2050" width="2.25" style="10" customWidth="1"/>
    <col min="2051" max="2051" width="23.375" style="10" customWidth="1"/>
    <col min="2052" max="2052" width="16.375" style="10" customWidth="1"/>
    <col min="2053" max="2053" width="16.25" style="10" customWidth="1"/>
    <col min="2054" max="2057" width="6.875" style="10" customWidth="1"/>
    <col min="2058" max="2058" width="14.25" style="10" customWidth="1"/>
    <col min="2059" max="2059" width="15.375" style="10" customWidth="1"/>
    <col min="2060" max="2060" width="8.375" style="10" customWidth="1"/>
    <col min="2061" max="2061" width="19.375" style="10" customWidth="1"/>
    <col min="2062" max="2305" width="9" style="10"/>
    <col min="2306" max="2306" width="2.25" style="10" customWidth="1"/>
    <col min="2307" max="2307" width="23.375" style="10" customWidth="1"/>
    <col min="2308" max="2308" width="16.375" style="10" customWidth="1"/>
    <col min="2309" max="2309" width="16.25" style="10" customWidth="1"/>
    <col min="2310" max="2313" width="6.875" style="10" customWidth="1"/>
    <col min="2314" max="2314" width="14.25" style="10" customWidth="1"/>
    <col min="2315" max="2315" width="15.375" style="10" customWidth="1"/>
    <col min="2316" max="2316" width="8.375" style="10" customWidth="1"/>
    <col min="2317" max="2317" width="19.375" style="10" customWidth="1"/>
    <col min="2318" max="2561" width="9" style="10"/>
    <col min="2562" max="2562" width="2.25" style="10" customWidth="1"/>
    <col min="2563" max="2563" width="23.375" style="10" customWidth="1"/>
    <col min="2564" max="2564" width="16.375" style="10" customWidth="1"/>
    <col min="2565" max="2565" width="16.25" style="10" customWidth="1"/>
    <col min="2566" max="2569" width="6.875" style="10" customWidth="1"/>
    <col min="2570" max="2570" width="14.25" style="10" customWidth="1"/>
    <col min="2571" max="2571" width="15.375" style="10" customWidth="1"/>
    <col min="2572" max="2572" width="8.375" style="10" customWidth="1"/>
    <col min="2573" max="2573" width="19.375" style="10" customWidth="1"/>
    <col min="2574" max="2817" width="9" style="10"/>
    <col min="2818" max="2818" width="2.25" style="10" customWidth="1"/>
    <col min="2819" max="2819" width="23.375" style="10" customWidth="1"/>
    <col min="2820" max="2820" width="16.375" style="10" customWidth="1"/>
    <col min="2821" max="2821" width="16.25" style="10" customWidth="1"/>
    <col min="2822" max="2825" width="6.875" style="10" customWidth="1"/>
    <col min="2826" max="2826" width="14.25" style="10" customWidth="1"/>
    <col min="2827" max="2827" width="15.375" style="10" customWidth="1"/>
    <col min="2828" max="2828" width="8.375" style="10" customWidth="1"/>
    <col min="2829" max="2829" width="19.375" style="10" customWidth="1"/>
    <col min="2830" max="3073" width="9" style="10"/>
    <col min="3074" max="3074" width="2.25" style="10" customWidth="1"/>
    <col min="3075" max="3075" width="23.375" style="10" customWidth="1"/>
    <col min="3076" max="3076" width="16.375" style="10" customWidth="1"/>
    <col min="3077" max="3077" width="16.25" style="10" customWidth="1"/>
    <col min="3078" max="3081" width="6.875" style="10" customWidth="1"/>
    <col min="3082" max="3082" width="14.25" style="10" customWidth="1"/>
    <col min="3083" max="3083" width="15.375" style="10" customWidth="1"/>
    <col min="3084" max="3084" width="8.375" style="10" customWidth="1"/>
    <col min="3085" max="3085" width="19.375" style="10" customWidth="1"/>
    <col min="3086" max="3329" width="9" style="10"/>
    <col min="3330" max="3330" width="2.25" style="10" customWidth="1"/>
    <col min="3331" max="3331" width="23.375" style="10" customWidth="1"/>
    <col min="3332" max="3332" width="16.375" style="10" customWidth="1"/>
    <col min="3333" max="3333" width="16.25" style="10" customWidth="1"/>
    <col min="3334" max="3337" width="6.875" style="10" customWidth="1"/>
    <col min="3338" max="3338" width="14.25" style="10" customWidth="1"/>
    <col min="3339" max="3339" width="15.375" style="10" customWidth="1"/>
    <col min="3340" max="3340" width="8.375" style="10" customWidth="1"/>
    <col min="3341" max="3341" width="19.375" style="10" customWidth="1"/>
    <col min="3342" max="3585" width="9" style="10"/>
    <col min="3586" max="3586" width="2.25" style="10" customWidth="1"/>
    <col min="3587" max="3587" width="23.375" style="10" customWidth="1"/>
    <col min="3588" max="3588" width="16.375" style="10" customWidth="1"/>
    <col min="3589" max="3589" width="16.25" style="10" customWidth="1"/>
    <col min="3590" max="3593" width="6.875" style="10" customWidth="1"/>
    <col min="3594" max="3594" width="14.25" style="10" customWidth="1"/>
    <col min="3595" max="3595" width="15.375" style="10" customWidth="1"/>
    <col min="3596" max="3596" width="8.375" style="10" customWidth="1"/>
    <col min="3597" max="3597" width="19.375" style="10" customWidth="1"/>
    <col min="3598" max="3841" width="9" style="10"/>
    <col min="3842" max="3842" width="2.25" style="10" customWidth="1"/>
    <col min="3843" max="3843" width="23.375" style="10" customWidth="1"/>
    <col min="3844" max="3844" width="16.375" style="10" customWidth="1"/>
    <col min="3845" max="3845" width="16.25" style="10" customWidth="1"/>
    <col min="3846" max="3849" width="6.875" style="10" customWidth="1"/>
    <col min="3850" max="3850" width="14.25" style="10" customWidth="1"/>
    <col min="3851" max="3851" width="15.375" style="10" customWidth="1"/>
    <col min="3852" max="3852" width="8.375" style="10" customWidth="1"/>
    <col min="3853" max="3853" width="19.375" style="10" customWidth="1"/>
    <col min="3854" max="4097" width="9" style="10"/>
    <col min="4098" max="4098" width="2.25" style="10" customWidth="1"/>
    <col min="4099" max="4099" width="23.375" style="10" customWidth="1"/>
    <col min="4100" max="4100" width="16.375" style="10" customWidth="1"/>
    <col min="4101" max="4101" width="16.25" style="10" customWidth="1"/>
    <col min="4102" max="4105" width="6.875" style="10" customWidth="1"/>
    <col min="4106" max="4106" width="14.25" style="10" customWidth="1"/>
    <col min="4107" max="4107" width="15.375" style="10" customWidth="1"/>
    <col min="4108" max="4108" width="8.375" style="10" customWidth="1"/>
    <col min="4109" max="4109" width="19.375" style="10" customWidth="1"/>
    <col min="4110" max="4353" width="9" style="10"/>
    <col min="4354" max="4354" width="2.25" style="10" customWidth="1"/>
    <col min="4355" max="4355" width="23.375" style="10" customWidth="1"/>
    <col min="4356" max="4356" width="16.375" style="10" customWidth="1"/>
    <col min="4357" max="4357" width="16.25" style="10" customWidth="1"/>
    <col min="4358" max="4361" width="6.875" style="10" customWidth="1"/>
    <col min="4362" max="4362" width="14.25" style="10" customWidth="1"/>
    <col min="4363" max="4363" width="15.375" style="10" customWidth="1"/>
    <col min="4364" max="4364" width="8.375" style="10" customWidth="1"/>
    <col min="4365" max="4365" width="19.375" style="10" customWidth="1"/>
    <col min="4366" max="4609" width="9" style="10"/>
    <col min="4610" max="4610" width="2.25" style="10" customWidth="1"/>
    <col min="4611" max="4611" width="23.375" style="10" customWidth="1"/>
    <col min="4612" max="4612" width="16.375" style="10" customWidth="1"/>
    <col min="4613" max="4613" width="16.25" style="10" customWidth="1"/>
    <col min="4614" max="4617" width="6.875" style="10" customWidth="1"/>
    <col min="4618" max="4618" width="14.25" style="10" customWidth="1"/>
    <col min="4619" max="4619" width="15.375" style="10" customWidth="1"/>
    <col min="4620" max="4620" width="8.375" style="10" customWidth="1"/>
    <col min="4621" max="4621" width="19.375" style="10" customWidth="1"/>
    <col min="4622" max="4865" width="9" style="10"/>
    <col min="4866" max="4866" width="2.25" style="10" customWidth="1"/>
    <col min="4867" max="4867" width="23.375" style="10" customWidth="1"/>
    <col min="4868" max="4868" width="16.375" style="10" customWidth="1"/>
    <col min="4869" max="4869" width="16.25" style="10" customWidth="1"/>
    <col min="4870" max="4873" width="6.875" style="10" customWidth="1"/>
    <col min="4874" max="4874" width="14.25" style="10" customWidth="1"/>
    <col min="4875" max="4875" width="15.375" style="10" customWidth="1"/>
    <col min="4876" max="4876" width="8.375" style="10" customWidth="1"/>
    <col min="4877" max="4877" width="19.375" style="10" customWidth="1"/>
    <col min="4878" max="5121" width="9" style="10"/>
    <col min="5122" max="5122" width="2.25" style="10" customWidth="1"/>
    <col min="5123" max="5123" width="23.375" style="10" customWidth="1"/>
    <col min="5124" max="5124" width="16.375" style="10" customWidth="1"/>
    <col min="5125" max="5125" width="16.25" style="10" customWidth="1"/>
    <col min="5126" max="5129" width="6.875" style="10" customWidth="1"/>
    <col min="5130" max="5130" width="14.25" style="10" customWidth="1"/>
    <col min="5131" max="5131" width="15.375" style="10" customWidth="1"/>
    <col min="5132" max="5132" width="8.375" style="10" customWidth="1"/>
    <col min="5133" max="5133" width="19.375" style="10" customWidth="1"/>
    <col min="5134" max="5377" width="9" style="10"/>
    <col min="5378" max="5378" width="2.25" style="10" customWidth="1"/>
    <col min="5379" max="5379" width="23.375" style="10" customWidth="1"/>
    <col min="5380" max="5380" width="16.375" style="10" customWidth="1"/>
    <col min="5381" max="5381" width="16.25" style="10" customWidth="1"/>
    <col min="5382" max="5385" width="6.875" style="10" customWidth="1"/>
    <col min="5386" max="5386" width="14.25" style="10" customWidth="1"/>
    <col min="5387" max="5387" width="15.375" style="10" customWidth="1"/>
    <col min="5388" max="5388" width="8.375" style="10" customWidth="1"/>
    <col min="5389" max="5389" width="19.375" style="10" customWidth="1"/>
    <col min="5390" max="5633" width="9" style="10"/>
    <col min="5634" max="5634" width="2.25" style="10" customWidth="1"/>
    <col min="5635" max="5635" width="23.375" style="10" customWidth="1"/>
    <col min="5636" max="5636" width="16.375" style="10" customWidth="1"/>
    <col min="5637" max="5637" width="16.25" style="10" customWidth="1"/>
    <col min="5638" max="5641" width="6.875" style="10" customWidth="1"/>
    <col min="5642" max="5642" width="14.25" style="10" customWidth="1"/>
    <col min="5643" max="5643" width="15.375" style="10" customWidth="1"/>
    <col min="5644" max="5644" width="8.375" style="10" customWidth="1"/>
    <col min="5645" max="5645" width="19.375" style="10" customWidth="1"/>
    <col min="5646" max="5889" width="9" style="10"/>
    <col min="5890" max="5890" width="2.25" style="10" customWidth="1"/>
    <col min="5891" max="5891" width="23.375" style="10" customWidth="1"/>
    <col min="5892" max="5892" width="16.375" style="10" customWidth="1"/>
    <col min="5893" max="5893" width="16.25" style="10" customWidth="1"/>
    <col min="5894" max="5897" width="6.875" style="10" customWidth="1"/>
    <col min="5898" max="5898" width="14.25" style="10" customWidth="1"/>
    <col min="5899" max="5899" width="15.375" style="10" customWidth="1"/>
    <col min="5900" max="5900" width="8.375" style="10" customWidth="1"/>
    <col min="5901" max="5901" width="19.375" style="10" customWidth="1"/>
    <col min="5902" max="6145" width="9" style="10"/>
    <col min="6146" max="6146" width="2.25" style="10" customWidth="1"/>
    <col min="6147" max="6147" width="23.375" style="10" customWidth="1"/>
    <col min="6148" max="6148" width="16.375" style="10" customWidth="1"/>
    <col min="6149" max="6149" width="16.25" style="10" customWidth="1"/>
    <col min="6150" max="6153" width="6.875" style="10" customWidth="1"/>
    <col min="6154" max="6154" width="14.25" style="10" customWidth="1"/>
    <col min="6155" max="6155" width="15.375" style="10" customWidth="1"/>
    <col min="6156" max="6156" width="8.375" style="10" customWidth="1"/>
    <col min="6157" max="6157" width="19.375" style="10" customWidth="1"/>
    <col min="6158" max="6401" width="9" style="10"/>
    <col min="6402" max="6402" width="2.25" style="10" customWidth="1"/>
    <col min="6403" max="6403" width="23.375" style="10" customWidth="1"/>
    <col min="6404" max="6404" width="16.375" style="10" customWidth="1"/>
    <col min="6405" max="6405" width="16.25" style="10" customWidth="1"/>
    <col min="6406" max="6409" width="6.875" style="10" customWidth="1"/>
    <col min="6410" max="6410" width="14.25" style="10" customWidth="1"/>
    <col min="6411" max="6411" width="15.375" style="10" customWidth="1"/>
    <col min="6412" max="6412" width="8.375" style="10" customWidth="1"/>
    <col min="6413" max="6413" width="19.375" style="10" customWidth="1"/>
    <col min="6414" max="6657" width="9" style="10"/>
    <col min="6658" max="6658" width="2.25" style="10" customWidth="1"/>
    <col min="6659" max="6659" width="23.375" style="10" customWidth="1"/>
    <col min="6660" max="6660" width="16.375" style="10" customWidth="1"/>
    <col min="6661" max="6661" width="16.25" style="10" customWidth="1"/>
    <col min="6662" max="6665" width="6.875" style="10" customWidth="1"/>
    <col min="6666" max="6666" width="14.25" style="10" customWidth="1"/>
    <col min="6667" max="6667" width="15.375" style="10" customWidth="1"/>
    <col min="6668" max="6668" width="8.375" style="10" customWidth="1"/>
    <col min="6669" max="6669" width="19.375" style="10" customWidth="1"/>
    <col min="6670" max="6913" width="9" style="10"/>
    <col min="6914" max="6914" width="2.25" style="10" customWidth="1"/>
    <col min="6915" max="6915" width="23.375" style="10" customWidth="1"/>
    <col min="6916" max="6916" width="16.375" style="10" customWidth="1"/>
    <col min="6917" max="6917" width="16.25" style="10" customWidth="1"/>
    <col min="6918" max="6921" width="6.875" style="10" customWidth="1"/>
    <col min="6922" max="6922" width="14.25" style="10" customWidth="1"/>
    <col min="6923" max="6923" width="15.375" style="10" customWidth="1"/>
    <col min="6924" max="6924" width="8.375" style="10" customWidth="1"/>
    <col min="6925" max="6925" width="19.375" style="10" customWidth="1"/>
    <col min="6926" max="7169" width="9" style="10"/>
    <col min="7170" max="7170" width="2.25" style="10" customWidth="1"/>
    <col min="7171" max="7171" width="23.375" style="10" customWidth="1"/>
    <col min="7172" max="7172" width="16.375" style="10" customWidth="1"/>
    <col min="7173" max="7173" width="16.25" style="10" customWidth="1"/>
    <col min="7174" max="7177" width="6.875" style="10" customWidth="1"/>
    <col min="7178" max="7178" width="14.25" style="10" customWidth="1"/>
    <col min="7179" max="7179" width="15.375" style="10" customWidth="1"/>
    <col min="7180" max="7180" width="8.375" style="10" customWidth="1"/>
    <col min="7181" max="7181" width="19.375" style="10" customWidth="1"/>
    <col min="7182" max="7425" width="9" style="10"/>
    <col min="7426" max="7426" width="2.25" style="10" customWidth="1"/>
    <col min="7427" max="7427" width="23.375" style="10" customWidth="1"/>
    <col min="7428" max="7428" width="16.375" style="10" customWidth="1"/>
    <col min="7429" max="7429" width="16.25" style="10" customWidth="1"/>
    <col min="7430" max="7433" width="6.875" style="10" customWidth="1"/>
    <col min="7434" max="7434" width="14.25" style="10" customWidth="1"/>
    <col min="7435" max="7435" width="15.375" style="10" customWidth="1"/>
    <col min="7436" max="7436" width="8.375" style="10" customWidth="1"/>
    <col min="7437" max="7437" width="19.375" style="10" customWidth="1"/>
    <col min="7438" max="7681" width="9" style="10"/>
    <col min="7682" max="7682" width="2.25" style="10" customWidth="1"/>
    <col min="7683" max="7683" width="23.375" style="10" customWidth="1"/>
    <col min="7684" max="7684" width="16.375" style="10" customWidth="1"/>
    <col min="7685" max="7685" width="16.25" style="10" customWidth="1"/>
    <col min="7686" max="7689" width="6.875" style="10" customWidth="1"/>
    <col min="7690" max="7690" width="14.25" style="10" customWidth="1"/>
    <col min="7691" max="7691" width="15.375" style="10" customWidth="1"/>
    <col min="7692" max="7692" width="8.375" style="10" customWidth="1"/>
    <col min="7693" max="7693" width="19.375" style="10" customWidth="1"/>
    <col min="7694" max="7937" width="9" style="10"/>
    <col min="7938" max="7938" width="2.25" style="10" customWidth="1"/>
    <col min="7939" max="7939" width="23.375" style="10" customWidth="1"/>
    <col min="7940" max="7940" width="16.375" style="10" customWidth="1"/>
    <col min="7941" max="7941" width="16.25" style="10" customWidth="1"/>
    <col min="7942" max="7945" width="6.875" style="10" customWidth="1"/>
    <col min="7946" max="7946" width="14.25" style="10" customWidth="1"/>
    <col min="7947" max="7947" width="15.375" style="10" customWidth="1"/>
    <col min="7948" max="7948" width="8.375" style="10" customWidth="1"/>
    <col min="7949" max="7949" width="19.375" style="10" customWidth="1"/>
    <col min="7950" max="8193" width="9" style="10"/>
    <col min="8194" max="8194" width="2.25" style="10" customWidth="1"/>
    <col min="8195" max="8195" width="23.375" style="10" customWidth="1"/>
    <col min="8196" max="8196" width="16.375" style="10" customWidth="1"/>
    <col min="8197" max="8197" width="16.25" style="10" customWidth="1"/>
    <col min="8198" max="8201" width="6.875" style="10" customWidth="1"/>
    <col min="8202" max="8202" width="14.25" style="10" customWidth="1"/>
    <col min="8203" max="8203" width="15.375" style="10" customWidth="1"/>
    <col min="8204" max="8204" width="8.375" style="10" customWidth="1"/>
    <col min="8205" max="8205" width="19.375" style="10" customWidth="1"/>
    <col min="8206" max="8449" width="9" style="10"/>
    <col min="8450" max="8450" width="2.25" style="10" customWidth="1"/>
    <col min="8451" max="8451" width="23.375" style="10" customWidth="1"/>
    <col min="8452" max="8452" width="16.375" style="10" customWidth="1"/>
    <col min="8453" max="8453" width="16.25" style="10" customWidth="1"/>
    <col min="8454" max="8457" width="6.875" style="10" customWidth="1"/>
    <col min="8458" max="8458" width="14.25" style="10" customWidth="1"/>
    <col min="8459" max="8459" width="15.375" style="10" customWidth="1"/>
    <col min="8460" max="8460" width="8.375" style="10" customWidth="1"/>
    <col min="8461" max="8461" width="19.375" style="10" customWidth="1"/>
    <col min="8462" max="8705" width="9" style="10"/>
    <col min="8706" max="8706" width="2.25" style="10" customWidth="1"/>
    <col min="8707" max="8707" width="23.375" style="10" customWidth="1"/>
    <col min="8708" max="8708" width="16.375" style="10" customWidth="1"/>
    <col min="8709" max="8709" width="16.25" style="10" customWidth="1"/>
    <col min="8710" max="8713" width="6.875" style="10" customWidth="1"/>
    <col min="8714" max="8714" width="14.25" style="10" customWidth="1"/>
    <col min="8715" max="8715" width="15.375" style="10" customWidth="1"/>
    <col min="8716" max="8716" width="8.375" style="10" customWidth="1"/>
    <col min="8717" max="8717" width="19.375" style="10" customWidth="1"/>
    <col min="8718" max="8961" width="9" style="10"/>
    <col min="8962" max="8962" width="2.25" style="10" customWidth="1"/>
    <col min="8963" max="8963" width="23.375" style="10" customWidth="1"/>
    <col min="8964" max="8964" width="16.375" style="10" customWidth="1"/>
    <col min="8965" max="8965" width="16.25" style="10" customWidth="1"/>
    <col min="8966" max="8969" width="6.875" style="10" customWidth="1"/>
    <col min="8970" max="8970" width="14.25" style="10" customWidth="1"/>
    <col min="8971" max="8971" width="15.375" style="10" customWidth="1"/>
    <col min="8972" max="8972" width="8.375" style="10" customWidth="1"/>
    <col min="8973" max="8973" width="19.375" style="10" customWidth="1"/>
    <col min="8974" max="9217" width="9" style="10"/>
    <col min="9218" max="9218" width="2.25" style="10" customWidth="1"/>
    <col min="9219" max="9219" width="23.375" style="10" customWidth="1"/>
    <col min="9220" max="9220" width="16.375" style="10" customWidth="1"/>
    <col min="9221" max="9221" width="16.25" style="10" customWidth="1"/>
    <col min="9222" max="9225" width="6.875" style="10" customWidth="1"/>
    <col min="9226" max="9226" width="14.25" style="10" customWidth="1"/>
    <col min="9227" max="9227" width="15.375" style="10" customWidth="1"/>
    <col min="9228" max="9228" width="8.375" style="10" customWidth="1"/>
    <col min="9229" max="9229" width="19.375" style="10" customWidth="1"/>
    <col min="9230" max="9473" width="9" style="10"/>
    <col min="9474" max="9474" width="2.25" style="10" customWidth="1"/>
    <col min="9475" max="9475" width="23.375" style="10" customWidth="1"/>
    <col min="9476" max="9476" width="16.375" style="10" customWidth="1"/>
    <col min="9477" max="9477" width="16.25" style="10" customWidth="1"/>
    <col min="9478" max="9481" width="6.875" style="10" customWidth="1"/>
    <col min="9482" max="9482" width="14.25" style="10" customWidth="1"/>
    <col min="9483" max="9483" width="15.375" style="10" customWidth="1"/>
    <col min="9484" max="9484" width="8.375" style="10" customWidth="1"/>
    <col min="9485" max="9485" width="19.375" style="10" customWidth="1"/>
    <col min="9486" max="9729" width="9" style="10"/>
    <col min="9730" max="9730" width="2.25" style="10" customWidth="1"/>
    <col min="9731" max="9731" width="23.375" style="10" customWidth="1"/>
    <col min="9732" max="9732" width="16.375" style="10" customWidth="1"/>
    <col min="9733" max="9733" width="16.25" style="10" customWidth="1"/>
    <col min="9734" max="9737" width="6.875" style="10" customWidth="1"/>
    <col min="9738" max="9738" width="14.25" style="10" customWidth="1"/>
    <col min="9739" max="9739" width="15.375" style="10" customWidth="1"/>
    <col min="9740" max="9740" width="8.375" style="10" customWidth="1"/>
    <col min="9741" max="9741" width="19.375" style="10" customWidth="1"/>
    <col min="9742" max="9985" width="9" style="10"/>
    <col min="9986" max="9986" width="2.25" style="10" customWidth="1"/>
    <col min="9987" max="9987" width="23.375" style="10" customWidth="1"/>
    <col min="9988" max="9988" width="16.375" style="10" customWidth="1"/>
    <col min="9989" max="9989" width="16.25" style="10" customWidth="1"/>
    <col min="9990" max="9993" width="6.875" style="10" customWidth="1"/>
    <col min="9994" max="9994" width="14.25" style="10" customWidth="1"/>
    <col min="9995" max="9995" width="15.375" style="10" customWidth="1"/>
    <col min="9996" max="9996" width="8.375" style="10" customWidth="1"/>
    <col min="9997" max="9997" width="19.375" style="10" customWidth="1"/>
    <col min="9998" max="10241" width="9" style="10"/>
    <col min="10242" max="10242" width="2.25" style="10" customWidth="1"/>
    <col min="10243" max="10243" width="23.375" style="10" customWidth="1"/>
    <col min="10244" max="10244" width="16.375" style="10" customWidth="1"/>
    <col min="10245" max="10245" width="16.25" style="10" customWidth="1"/>
    <col min="10246" max="10249" width="6.875" style="10" customWidth="1"/>
    <col min="10250" max="10250" width="14.25" style="10" customWidth="1"/>
    <col min="10251" max="10251" width="15.375" style="10" customWidth="1"/>
    <col min="10252" max="10252" width="8.375" style="10" customWidth="1"/>
    <col min="10253" max="10253" width="19.375" style="10" customWidth="1"/>
    <col min="10254" max="10497" width="9" style="10"/>
    <col min="10498" max="10498" width="2.25" style="10" customWidth="1"/>
    <col min="10499" max="10499" width="23.375" style="10" customWidth="1"/>
    <col min="10500" max="10500" width="16.375" style="10" customWidth="1"/>
    <col min="10501" max="10501" width="16.25" style="10" customWidth="1"/>
    <col min="10502" max="10505" width="6.875" style="10" customWidth="1"/>
    <col min="10506" max="10506" width="14.25" style="10" customWidth="1"/>
    <col min="10507" max="10507" width="15.375" style="10" customWidth="1"/>
    <col min="10508" max="10508" width="8.375" style="10" customWidth="1"/>
    <col min="10509" max="10509" width="19.375" style="10" customWidth="1"/>
    <col min="10510" max="10753" width="9" style="10"/>
    <col min="10754" max="10754" width="2.25" style="10" customWidth="1"/>
    <col min="10755" max="10755" width="23.375" style="10" customWidth="1"/>
    <col min="10756" max="10756" width="16.375" style="10" customWidth="1"/>
    <col min="10757" max="10757" width="16.25" style="10" customWidth="1"/>
    <col min="10758" max="10761" width="6.875" style="10" customWidth="1"/>
    <col min="10762" max="10762" width="14.25" style="10" customWidth="1"/>
    <col min="10763" max="10763" width="15.375" style="10" customWidth="1"/>
    <col min="10764" max="10764" width="8.375" style="10" customWidth="1"/>
    <col min="10765" max="10765" width="19.375" style="10" customWidth="1"/>
    <col min="10766" max="11009" width="9" style="10"/>
    <col min="11010" max="11010" width="2.25" style="10" customWidth="1"/>
    <col min="11011" max="11011" width="23.375" style="10" customWidth="1"/>
    <col min="11012" max="11012" width="16.375" style="10" customWidth="1"/>
    <col min="11013" max="11013" width="16.25" style="10" customWidth="1"/>
    <col min="11014" max="11017" width="6.875" style="10" customWidth="1"/>
    <col min="11018" max="11018" width="14.25" style="10" customWidth="1"/>
    <col min="11019" max="11019" width="15.375" style="10" customWidth="1"/>
    <col min="11020" max="11020" width="8.375" style="10" customWidth="1"/>
    <col min="11021" max="11021" width="19.375" style="10" customWidth="1"/>
    <col min="11022" max="11265" width="9" style="10"/>
    <col min="11266" max="11266" width="2.25" style="10" customWidth="1"/>
    <col min="11267" max="11267" width="23.375" style="10" customWidth="1"/>
    <col min="11268" max="11268" width="16.375" style="10" customWidth="1"/>
    <col min="11269" max="11269" width="16.25" style="10" customWidth="1"/>
    <col min="11270" max="11273" width="6.875" style="10" customWidth="1"/>
    <col min="11274" max="11274" width="14.25" style="10" customWidth="1"/>
    <col min="11275" max="11275" width="15.375" style="10" customWidth="1"/>
    <col min="11276" max="11276" width="8.375" style="10" customWidth="1"/>
    <col min="11277" max="11277" width="19.375" style="10" customWidth="1"/>
    <col min="11278" max="11521" width="9" style="10"/>
    <col min="11522" max="11522" width="2.25" style="10" customWidth="1"/>
    <col min="11523" max="11523" width="23.375" style="10" customWidth="1"/>
    <col min="11524" max="11524" width="16.375" style="10" customWidth="1"/>
    <col min="11525" max="11525" width="16.25" style="10" customWidth="1"/>
    <col min="11526" max="11529" width="6.875" style="10" customWidth="1"/>
    <col min="11530" max="11530" width="14.25" style="10" customWidth="1"/>
    <col min="11531" max="11531" width="15.375" style="10" customWidth="1"/>
    <col min="11532" max="11532" width="8.375" style="10" customWidth="1"/>
    <col min="11533" max="11533" width="19.375" style="10" customWidth="1"/>
    <col min="11534" max="11777" width="9" style="10"/>
    <col min="11778" max="11778" width="2.25" style="10" customWidth="1"/>
    <col min="11779" max="11779" width="23.375" style="10" customWidth="1"/>
    <col min="11780" max="11780" width="16.375" style="10" customWidth="1"/>
    <col min="11781" max="11781" width="16.25" style="10" customWidth="1"/>
    <col min="11782" max="11785" width="6.875" style="10" customWidth="1"/>
    <col min="11786" max="11786" width="14.25" style="10" customWidth="1"/>
    <col min="11787" max="11787" width="15.375" style="10" customWidth="1"/>
    <col min="11788" max="11788" width="8.375" style="10" customWidth="1"/>
    <col min="11789" max="11789" width="19.375" style="10" customWidth="1"/>
    <col min="11790" max="12033" width="9" style="10"/>
    <col min="12034" max="12034" width="2.25" style="10" customWidth="1"/>
    <col min="12035" max="12035" width="23.375" style="10" customWidth="1"/>
    <col min="12036" max="12036" width="16.375" style="10" customWidth="1"/>
    <col min="12037" max="12037" width="16.25" style="10" customWidth="1"/>
    <col min="12038" max="12041" width="6.875" style="10" customWidth="1"/>
    <col min="12042" max="12042" width="14.25" style="10" customWidth="1"/>
    <col min="12043" max="12043" width="15.375" style="10" customWidth="1"/>
    <col min="12044" max="12044" width="8.375" style="10" customWidth="1"/>
    <col min="12045" max="12045" width="19.375" style="10" customWidth="1"/>
    <col min="12046" max="12289" width="9" style="10"/>
    <col min="12290" max="12290" width="2.25" style="10" customWidth="1"/>
    <col min="12291" max="12291" width="23.375" style="10" customWidth="1"/>
    <col min="12292" max="12292" width="16.375" style="10" customWidth="1"/>
    <col min="12293" max="12293" width="16.25" style="10" customWidth="1"/>
    <col min="12294" max="12297" width="6.875" style="10" customWidth="1"/>
    <col min="12298" max="12298" width="14.25" style="10" customWidth="1"/>
    <col min="12299" max="12299" width="15.375" style="10" customWidth="1"/>
    <col min="12300" max="12300" width="8.375" style="10" customWidth="1"/>
    <col min="12301" max="12301" width="19.375" style="10" customWidth="1"/>
    <col min="12302" max="12545" width="9" style="10"/>
    <col min="12546" max="12546" width="2.25" style="10" customWidth="1"/>
    <col min="12547" max="12547" width="23.375" style="10" customWidth="1"/>
    <col min="12548" max="12548" width="16.375" style="10" customWidth="1"/>
    <col min="12549" max="12549" width="16.25" style="10" customWidth="1"/>
    <col min="12550" max="12553" width="6.875" style="10" customWidth="1"/>
    <col min="12554" max="12554" width="14.25" style="10" customWidth="1"/>
    <col min="12555" max="12555" width="15.375" style="10" customWidth="1"/>
    <col min="12556" max="12556" width="8.375" style="10" customWidth="1"/>
    <col min="12557" max="12557" width="19.375" style="10" customWidth="1"/>
    <col min="12558" max="12801" width="9" style="10"/>
    <col min="12802" max="12802" width="2.25" style="10" customWidth="1"/>
    <col min="12803" max="12803" width="23.375" style="10" customWidth="1"/>
    <col min="12804" max="12804" width="16.375" style="10" customWidth="1"/>
    <col min="12805" max="12805" width="16.25" style="10" customWidth="1"/>
    <col min="12806" max="12809" width="6.875" style="10" customWidth="1"/>
    <col min="12810" max="12810" width="14.25" style="10" customWidth="1"/>
    <col min="12811" max="12811" width="15.375" style="10" customWidth="1"/>
    <col min="12812" max="12812" width="8.375" style="10" customWidth="1"/>
    <col min="12813" max="12813" width="19.375" style="10" customWidth="1"/>
    <col min="12814" max="13057" width="9" style="10"/>
    <col min="13058" max="13058" width="2.25" style="10" customWidth="1"/>
    <col min="13059" max="13059" width="23.375" style="10" customWidth="1"/>
    <col min="13060" max="13060" width="16.375" style="10" customWidth="1"/>
    <col min="13061" max="13061" width="16.25" style="10" customWidth="1"/>
    <col min="13062" max="13065" width="6.875" style="10" customWidth="1"/>
    <col min="13066" max="13066" width="14.25" style="10" customWidth="1"/>
    <col min="13067" max="13067" width="15.375" style="10" customWidth="1"/>
    <col min="13068" max="13068" width="8.375" style="10" customWidth="1"/>
    <col min="13069" max="13069" width="19.375" style="10" customWidth="1"/>
    <col min="13070" max="13313" width="9" style="10"/>
    <col min="13314" max="13314" width="2.25" style="10" customWidth="1"/>
    <col min="13315" max="13315" width="23.375" style="10" customWidth="1"/>
    <col min="13316" max="13316" width="16.375" style="10" customWidth="1"/>
    <col min="13317" max="13317" width="16.25" style="10" customWidth="1"/>
    <col min="13318" max="13321" width="6.875" style="10" customWidth="1"/>
    <col min="13322" max="13322" width="14.25" style="10" customWidth="1"/>
    <col min="13323" max="13323" width="15.375" style="10" customWidth="1"/>
    <col min="13324" max="13324" width="8.375" style="10" customWidth="1"/>
    <col min="13325" max="13325" width="19.375" style="10" customWidth="1"/>
    <col min="13326" max="13569" width="9" style="10"/>
    <col min="13570" max="13570" width="2.25" style="10" customWidth="1"/>
    <col min="13571" max="13571" width="23.375" style="10" customWidth="1"/>
    <col min="13572" max="13572" width="16.375" style="10" customWidth="1"/>
    <col min="13573" max="13573" width="16.25" style="10" customWidth="1"/>
    <col min="13574" max="13577" width="6.875" style="10" customWidth="1"/>
    <col min="13578" max="13578" width="14.25" style="10" customWidth="1"/>
    <col min="13579" max="13579" width="15.375" style="10" customWidth="1"/>
    <col min="13580" max="13580" width="8.375" style="10" customWidth="1"/>
    <col min="13581" max="13581" width="19.375" style="10" customWidth="1"/>
    <col min="13582" max="13825" width="9" style="10"/>
    <col min="13826" max="13826" width="2.25" style="10" customWidth="1"/>
    <col min="13827" max="13827" width="23.375" style="10" customWidth="1"/>
    <col min="13828" max="13828" width="16.375" style="10" customWidth="1"/>
    <col min="13829" max="13829" width="16.25" style="10" customWidth="1"/>
    <col min="13830" max="13833" width="6.875" style="10" customWidth="1"/>
    <col min="13834" max="13834" width="14.25" style="10" customWidth="1"/>
    <col min="13835" max="13835" width="15.375" style="10" customWidth="1"/>
    <col min="13836" max="13836" width="8.375" style="10" customWidth="1"/>
    <col min="13837" max="13837" width="19.375" style="10" customWidth="1"/>
    <col min="13838" max="14081" width="9" style="10"/>
    <col min="14082" max="14082" width="2.25" style="10" customWidth="1"/>
    <col min="14083" max="14083" width="23.375" style="10" customWidth="1"/>
    <col min="14084" max="14084" width="16.375" style="10" customWidth="1"/>
    <col min="14085" max="14085" width="16.25" style="10" customWidth="1"/>
    <col min="14086" max="14089" width="6.875" style="10" customWidth="1"/>
    <col min="14090" max="14090" width="14.25" style="10" customWidth="1"/>
    <col min="14091" max="14091" width="15.375" style="10" customWidth="1"/>
    <col min="14092" max="14092" width="8.375" style="10" customWidth="1"/>
    <col min="14093" max="14093" width="19.375" style="10" customWidth="1"/>
    <col min="14094" max="14337" width="9" style="10"/>
    <col min="14338" max="14338" width="2.25" style="10" customWidth="1"/>
    <col min="14339" max="14339" width="23.375" style="10" customWidth="1"/>
    <col min="14340" max="14340" width="16.375" style="10" customWidth="1"/>
    <col min="14341" max="14341" width="16.25" style="10" customWidth="1"/>
    <col min="14342" max="14345" width="6.875" style="10" customWidth="1"/>
    <col min="14346" max="14346" width="14.25" style="10" customWidth="1"/>
    <col min="14347" max="14347" width="15.375" style="10" customWidth="1"/>
    <col min="14348" max="14348" width="8.375" style="10" customWidth="1"/>
    <col min="14349" max="14349" width="19.375" style="10" customWidth="1"/>
    <col min="14350" max="14593" width="9" style="10"/>
    <col min="14594" max="14594" width="2.25" style="10" customWidth="1"/>
    <col min="14595" max="14595" width="23.375" style="10" customWidth="1"/>
    <col min="14596" max="14596" width="16.375" style="10" customWidth="1"/>
    <col min="14597" max="14597" width="16.25" style="10" customWidth="1"/>
    <col min="14598" max="14601" width="6.875" style="10" customWidth="1"/>
    <col min="14602" max="14602" width="14.25" style="10" customWidth="1"/>
    <col min="14603" max="14603" width="15.375" style="10" customWidth="1"/>
    <col min="14604" max="14604" width="8.375" style="10" customWidth="1"/>
    <col min="14605" max="14605" width="19.375" style="10" customWidth="1"/>
    <col min="14606" max="14849" width="9" style="10"/>
    <col min="14850" max="14850" width="2.25" style="10" customWidth="1"/>
    <col min="14851" max="14851" width="23.375" style="10" customWidth="1"/>
    <col min="14852" max="14852" width="16.375" style="10" customWidth="1"/>
    <col min="14853" max="14853" width="16.25" style="10" customWidth="1"/>
    <col min="14854" max="14857" width="6.875" style="10" customWidth="1"/>
    <col min="14858" max="14858" width="14.25" style="10" customWidth="1"/>
    <col min="14859" max="14859" width="15.375" style="10" customWidth="1"/>
    <col min="14860" max="14860" width="8.375" style="10" customWidth="1"/>
    <col min="14861" max="14861" width="19.375" style="10" customWidth="1"/>
    <col min="14862" max="15105" width="9" style="10"/>
    <col min="15106" max="15106" width="2.25" style="10" customWidth="1"/>
    <col min="15107" max="15107" width="23.375" style="10" customWidth="1"/>
    <col min="15108" max="15108" width="16.375" style="10" customWidth="1"/>
    <col min="15109" max="15109" width="16.25" style="10" customWidth="1"/>
    <col min="15110" max="15113" width="6.875" style="10" customWidth="1"/>
    <col min="15114" max="15114" width="14.25" style="10" customWidth="1"/>
    <col min="15115" max="15115" width="15.375" style="10" customWidth="1"/>
    <col min="15116" max="15116" width="8.375" style="10" customWidth="1"/>
    <col min="15117" max="15117" width="19.375" style="10" customWidth="1"/>
    <col min="15118" max="15361" width="9" style="10"/>
    <col min="15362" max="15362" width="2.25" style="10" customWidth="1"/>
    <col min="15363" max="15363" width="23.375" style="10" customWidth="1"/>
    <col min="15364" max="15364" width="16.375" style="10" customWidth="1"/>
    <col min="15365" max="15365" width="16.25" style="10" customWidth="1"/>
    <col min="15366" max="15369" width="6.875" style="10" customWidth="1"/>
    <col min="15370" max="15370" width="14.25" style="10" customWidth="1"/>
    <col min="15371" max="15371" width="15.375" style="10" customWidth="1"/>
    <col min="15372" max="15372" width="8.375" style="10" customWidth="1"/>
    <col min="15373" max="15373" width="19.375" style="10" customWidth="1"/>
    <col min="15374" max="15617" width="9" style="10"/>
    <col min="15618" max="15618" width="2.25" style="10" customWidth="1"/>
    <col min="15619" max="15619" width="23.375" style="10" customWidth="1"/>
    <col min="15620" max="15620" width="16.375" style="10" customWidth="1"/>
    <col min="15621" max="15621" width="16.25" style="10" customWidth="1"/>
    <col min="15622" max="15625" width="6.875" style="10" customWidth="1"/>
    <col min="15626" max="15626" width="14.25" style="10" customWidth="1"/>
    <col min="15627" max="15627" width="15.375" style="10" customWidth="1"/>
    <col min="15628" max="15628" width="8.375" style="10" customWidth="1"/>
    <col min="15629" max="15629" width="19.375" style="10" customWidth="1"/>
    <col min="15630" max="15873" width="9" style="10"/>
    <col min="15874" max="15874" width="2.25" style="10" customWidth="1"/>
    <col min="15875" max="15875" width="23.375" style="10" customWidth="1"/>
    <col min="15876" max="15876" width="16.375" style="10" customWidth="1"/>
    <col min="15877" max="15877" width="16.25" style="10" customWidth="1"/>
    <col min="15878" max="15881" width="6.875" style="10" customWidth="1"/>
    <col min="15882" max="15882" width="14.25" style="10" customWidth="1"/>
    <col min="15883" max="15883" width="15.375" style="10" customWidth="1"/>
    <col min="15884" max="15884" width="8.375" style="10" customWidth="1"/>
    <col min="15885" max="15885" width="19.375" style="10" customWidth="1"/>
    <col min="15886" max="16129" width="9" style="10"/>
    <col min="16130" max="16130" width="2.25" style="10" customWidth="1"/>
    <col min="16131" max="16131" width="23.375" style="10" customWidth="1"/>
    <col min="16132" max="16132" width="16.375" style="10" customWidth="1"/>
    <col min="16133" max="16133" width="16.25" style="10" customWidth="1"/>
    <col min="16134" max="16137" width="6.875" style="10" customWidth="1"/>
    <col min="16138" max="16138" width="14.25" style="10" customWidth="1"/>
    <col min="16139" max="16139" width="15.375" style="10" customWidth="1"/>
    <col min="16140" max="16140" width="8.375" style="10" customWidth="1"/>
    <col min="16141" max="16141" width="19.375" style="10" customWidth="1"/>
    <col min="16142" max="16384" width="9" style="10"/>
  </cols>
  <sheetData>
    <row r="1" spans="1:12" s="9" customFormat="1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s="9" customFormat="1" ht="21">
      <c r="A4" s="983" t="s">
        <v>93</v>
      </c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</row>
    <row r="5" spans="1:12" s="9" customFormat="1" ht="21">
      <c r="A5" s="985" t="s">
        <v>94</v>
      </c>
      <c r="B5" s="985"/>
      <c r="C5" s="985"/>
      <c r="D5" s="985"/>
      <c r="E5" s="985"/>
      <c r="F5" s="985"/>
      <c r="G5" s="985"/>
      <c r="H5" s="985"/>
      <c r="I5" s="985"/>
      <c r="J5" s="985"/>
      <c r="K5" s="985"/>
      <c r="L5" s="985"/>
    </row>
    <row r="6" spans="1:12" s="9" customFormat="1" ht="21">
      <c r="A6" s="983" t="s">
        <v>95</v>
      </c>
      <c r="B6" s="983"/>
      <c r="C6" s="983"/>
      <c r="D6" s="983"/>
      <c r="E6" s="983"/>
      <c r="F6" s="983"/>
      <c r="G6" s="983"/>
      <c r="H6" s="983"/>
      <c r="I6" s="983"/>
      <c r="J6" s="983"/>
      <c r="K6" s="983"/>
      <c r="L6" s="35"/>
    </row>
    <row r="7" spans="1:12" s="9" customFormat="1" ht="21">
      <c r="A7" s="36"/>
      <c r="B7" s="36" t="s">
        <v>49</v>
      </c>
      <c r="C7" s="37"/>
      <c r="D7" s="38"/>
      <c r="E7" s="39"/>
      <c r="F7" s="39"/>
      <c r="G7" s="39"/>
      <c r="H7" s="39"/>
      <c r="I7" s="39"/>
      <c r="J7" s="40"/>
      <c r="K7" s="38"/>
      <c r="L7" s="40"/>
    </row>
    <row r="8" spans="1:12" s="9" customFormat="1" ht="21" customHeight="1">
      <c r="A8" s="975" t="s">
        <v>1</v>
      </c>
      <c r="B8" s="975" t="s">
        <v>96</v>
      </c>
      <c r="C8" s="975" t="s">
        <v>97</v>
      </c>
      <c r="D8" s="218" t="s">
        <v>98</v>
      </c>
      <c r="E8" s="975" t="s">
        <v>117</v>
      </c>
      <c r="F8" s="975"/>
      <c r="G8" s="975"/>
      <c r="H8" s="975"/>
      <c r="I8" s="975"/>
      <c r="J8" s="218" t="s">
        <v>99</v>
      </c>
      <c r="K8" s="218" t="s">
        <v>100</v>
      </c>
      <c r="L8" s="978" t="s">
        <v>101</v>
      </c>
    </row>
    <row r="9" spans="1:12" s="9" customFormat="1" ht="42">
      <c r="A9" s="975"/>
      <c r="B9" s="975"/>
      <c r="C9" s="975"/>
      <c r="D9" s="181" t="s">
        <v>102</v>
      </c>
      <c r="E9" s="217" t="s">
        <v>149</v>
      </c>
      <c r="F9" s="217" t="s">
        <v>150</v>
      </c>
      <c r="G9" s="217" t="s">
        <v>151</v>
      </c>
      <c r="H9" s="217" t="s">
        <v>152</v>
      </c>
      <c r="I9" s="217" t="s">
        <v>153</v>
      </c>
      <c r="J9" s="42" t="s">
        <v>103</v>
      </c>
      <c r="K9" s="42" t="s">
        <v>104</v>
      </c>
      <c r="L9" s="978"/>
    </row>
    <row r="10" spans="1:12" s="9" customFormat="1" ht="42">
      <c r="A10" s="43">
        <v>1</v>
      </c>
      <c r="B10" s="44" t="s">
        <v>122</v>
      </c>
      <c r="C10" s="45"/>
      <c r="D10" s="44"/>
      <c r="E10" s="46"/>
      <c r="F10" s="46"/>
      <c r="G10" s="46"/>
      <c r="H10" s="46"/>
      <c r="I10" s="46"/>
      <c r="J10" s="47"/>
      <c r="K10" s="44"/>
      <c r="L10" s="45"/>
    </row>
    <row r="11" spans="1:12" s="9" customFormat="1" ht="105">
      <c r="A11" s="48"/>
      <c r="B11" s="49" t="s">
        <v>328</v>
      </c>
      <c r="C11" s="49" t="s">
        <v>330</v>
      </c>
      <c r="D11" s="49" t="s">
        <v>154</v>
      </c>
      <c r="E11" s="50">
        <v>5000</v>
      </c>
      <c r="F11" s="50">
        <v>5000</v>
      </c>
      <c r="G11" s="50">
        <v>5000</v>
      </c>
      <c r="H11" s="50">
        <v>5000</v>
      </c>
      <c r="I11" s="50">
        <v>5000</v>
      </c>
      <c r="J11" s="51" t="s">
        <v>155</v>
      </c>
      <c r="K11" s="49" t="s">
        <v>156</v>
      </c>
      <c r="L11" s="11" t="s">
        <v>16</v>
      </c>
    </row>
    <row r="12" spans="1:12" s="9" customFormat="1" ht="147">
      <c r="A12" s="53"/>
      <c r="B12" s="54" t="s">
        <v>329</v>
      </c>
      <c r="C12" s="54" t="s">
        <v>157</v>
      </c>
      <c r="D12" s="54" t="s">
        <v>158</v>
      </c>
      <c r="E12" s="55">
        <v>45000</v>
      </c>
      <c r="F12" s="55">
        <v>45000</v>
      </c>
      <c r="G12" s="55">
        <v>45000</v>
      </c>
      <c r="H12" s="55">
        <v>45000</v>
      </c>
      <c r="I12" s="55">
        <v>45000</v>
      </c>
      <c r="J12" s="56" t="s">
        <v>159</v>
      </c>
      <c r="K12" s="54" t="s">
        <v>160</v>
      </c>
      <c r="L12" s="22" t="s">
        <v>16</v>
      </c>
    </row>
    <row r="13" spans="1:12" s="9" customFormat="1" ht="63">
      <c r="A13" s="71">
        <v>2</v>
      </c>
      <c r="B13" s="353" t="s">
        <v>123</v>
      </c>
      <c r="C13" s="353" t="s">
        <v>161</v>
      </c>
      <c r="D13" s="353" t="s">
        <v>162</v>
      </c>
      <c r="E13" s="73">
        <v>20000</v>
      </c>
      <c r="F13" s="73">
        <v>20000</v>
      </c>
      <c r="G13" s="73">
        <v>20000</v>
      </c>
      <c r="H13" s="73">
        <v>20000</v>
      </c>
      <c r="I13" s="73">
        <v>20000</v>
      </c>
      <c r="J13" s="355" t="s">
        <v>163</v>
      </c>
      <c r="K13" s="353" t="s">
        <v>164</v>
      </c>
      <c r="L13" s="75" t="s">
        <v>16</v>
      </c>
    </row>
    <row r="14" spans="1:12" s="9" customFormat="1" ht="84">
      <c r="A14" s="71">
        <v>3</v>
      </c>
      <c r="B14" s="353" t="s">
        <v>165</v>
      </c>
      <c r="C14" s="353" t="s">
        <v>166</v>
      </c>
      <c r="D14" s="353" t="s">
        <v>124</v>
      </c>
      <c r="E14" s="73">
        <v>80000</v>
      </c>
      <c r="F14" s="73">
        <v>80000</v>
      </c>
      <c r="G14" s="73">
        <v>30000</v>
      </c>
      <c r="H14" s="73">
        <v>80000</v>
      </c>
      <c r="I14" s="73">
        <v>80000</v>
      </c>
      <c r="J14" s="355" t="s">
        <v>167</v>
      </c>
      <c r="K14" s="353" t="s">
        <v>168</v>
      </c>
      <c r="L14" s="75" t="s">
        <v>16</v>
      </c>
    </row>
    <row r="15" spans="1:12" s="9" customFormat="1" ht="84">
      <c r="A15" s="71">
        <v>4</v>
      </c>
      <c r="B15" s="356" t="s">
        <v>125</v>
      </c>
      <c r="C15" s="356" t="s">
        <v>169</v>
      </c>
      <c r="D15" s="356" t="s">
        <v>126</v>
      </c>
      <c r="E15" s="73">
        <v>20000</v>
      </c>
      <c r="F15" s="73">
        <v>20000</v>
      </c>
      <c r="G15" s="73">
        <v>20000</v>
      </c>
      <c r="H15" s="73">
        <v>20000</v>
      </c>
      <c r="I15" s="73">
        <v>20000</v>
      </c>
      <c r="J15" s="537" t="s">
        <v>170</v>
      </c>
      <c r="K15" s="353" t="s">
        <v>171</v>
      </c>
      <c r="L15" s="75" t="s">
        <v>16</v>
      </c>
    </row>
    <row r="16" spans="1:12" s="9" customFormat="1" ht="84">
      <c r="A16" s="71">
        <v>5</v>
      </c>
      <c r="B16" s="356" t="s">
        <v>172</v>
      </c>
      <c r="C16" s="356" t="s">
        <v>173</v>
      </c>
      <c r="D16" s="356" t="s">
        <v>105</v>
      </c>
      <c r="E16" s="73">
        <v>30000</v>
      </c>
      <c r="F16" s="358">
        <v>30000</v>
      </c>
      <c r="G16" s="358">
        <v>30000</v>
      </c>
      <c r="H16" s="358">
        <v>30000</v>
      </c>
      <c r="I16" s="358">
        <v>30000</v>
      </c>
      <c r="J16" s="353" t="s">
        <v>174</v>
      </c>
      <c r="K16" s="353" t="s">
        <v>175</v>
      </c>
      <c r="L16" s="75" t="s">
        <v>16</v>
      </c>
    </row>
    <row r="17" spans="1:12" s="9" customFormat="1" ht="105">
      <c r="A17" s="71">
        <v>6</v>
      </c>
      <c r="B17" s="353" t="s">
        <v>176</v>
      </c>
      <c r="C17" s="353" t="s">
        <v>177</v>
      </c>
      <c r="D17" s="353" t="s">
        <v>178</v>
      </c>
      <c r="E17" s="73">
        <v>20000</v>
      </c>
      <c r="F17" s="73">
        <v>20000</v>
      </c>
      <c r="G17" s="73">
        <v>20000</v>
      </c>
      <c r="H17" s="73">
        <v>20000</v>
      </c>
      <c r="I17" s="73">
        <v>20000</v>
      </c>
      <c r="J17" s="561" t="s">
        <v>179</v>
      </c>
      <c r="K17" s="353" t="s">
        <v>180</v>
      </c>
      <c r="L17" s="75" t="s">
        <v>16</v>
      </c>
    </row>
    <row r="18" spans="1:12" s="9" customFormat="1" ht="84">
      <c r="A18" s="71">
        <v>7</v>
      </c>
      <c r="B18" s="353" t="s">
        <v>127</v>
      </c>
      <c r="C18" s="353" t="s">
        <v>181</v>
      </c>
      <c r="D18" s="353" t="s">
        <v>182</v>
      </c>
      <c r="E18" s="73">
        <v>20000</v>
      </c>
      <c r="F18" s="73">
        <v>20000</v>
      </c>
      <c r="G18" s="73">
        <v>20000</v>
      </c>
      <c r="H18" s="73">
        <v>20000</v>
      </c>
      <c r="I18" s="73">
        <v>20000</v>
      </c>
      <c r="J18" s="561" t="s">
        <v>183</v>
      </c>
      <c r="K18" s="353" t="s">
        <v>184</v>
      </c>
      <c r="L18" s="75" t="s">
        <v>16</v>
      </c>
    </row>
    <row r="19" spans="1:12" s="9" customFormat="1" ht="105">
      <c r="A19" s="71">
        <v>8</v>
      </c>
      <c r="B19" s="353" t="s">
        <v>185</v>
      </c>
      <c r="C19" s="353" t="s">
        <v>186</v>
      </c>
      <c r="D19" s="353" t="s">
        <v>187</v>
      </c>
      <c r="E19" s="73">
        <v>20000</v>
      </c>
      <c r="F19" s="73">
        <v>20000</v>
      </c>
      <c r="G19" s="73">
        <v>20000</v>
      </c>
      <c r="H19" s="73">
        <v>20000</v>
      </c>
      <c r="I19" s="73">
        <v>20000</v>
      </c>
      <c r="J19" s="561" t="s">
        <v>188</v>
      </c>
      <c r="K19" s="353" t="s">
        <v>128</v>
      </c>
      <c r="L19" s="75" t="s">
        <v>16</v>
      </c>
    </row>
    <row r="20" spans="1:12" s="9" customFormat="1" ht="47.25">
      <c r="A20" s="71">
        <v>9</v>
      </c>
      <c r="B20" s="356" t="s">
        <v>129</v>
      </c>
      <c r="C20" s="356" t="s">
        <v>130</v>
      </c>
      <c r="D20" s="356" t="s">
        <v>131</v>
      </c>
      <c r="E20" s="73">
        <v>15000</v>
      </c>
      <c r="F20" s="358">
        <v>15000</v>
      </c>
      <c r="G20" s="358">
        <v>15000</v>
      </c>
      <c r="H20" s="358">
        <v>15000</v>
      </c>
      <c r="I20" s="358">
        <v>15000</v>
      </c>
      <c r="J20" s="562" t="s">
        <v>189</v>
      </c>
      <c r="K20" s="563" t="s">
        <v>132</v>
      </c>
      <c r="L20" s="75" t="s">
        <v>16</v>
      </c>
    </row>
    <row r="21" spans="1:12" s="9" customFormat="1" ht="84">
      <c r="A21" s="71">
        <v>10</v>
      </c>
      <c r="B21" s="356" t="s">
        <v>190</v>
      </c>
      <c r="C21" s="356" t="s">
        <v>191</v>
      </c>
      <c r="D21" s="356" t="s">
        <v>192</v>
      </c>
      <c r="E21" s="564">
        <v>15000</v>
      </c>
      <c r="F21" s="73">
        <v>15000</v>
      </c>
      <c r="G21" s="73">
        <v>15000</v>
      </c>
      <c r="H21" s="73">
        <v>15000</v>
      </c>
      <c r="I21" s="73">
        <v>15000</v>
      </c>
      <c r="J21" s="562" t="s">
        <v>193</v>
      </c>
      <c r="K21" s="353" t="s">
        <v>194</v>
      </c>
      <c r="L21" s="75" t="s">
        <v>16</v>
      </c>
    </row>
    <row r="22" spans="1:12" s="9" customFormat="1" ht="47.25">
      <c r="A22" s="71">
        <v>11</v>
      </c>
      <c r="B22" s="353" t="s">
        <v>133</v>
      </c>
      <c r="C22" s="353" t="s">
        <v>134</v>
      </c>
      <c r="D22" s="353" t="s">
        <v>135</v>
      </c>
      <c r="E22" s="565">
        <v>30000</v>
      </c>
      <c r="F22" s="565">
        <v>30000</v>
      </c>
      <c r="G22" s="565">
        <v>30000</v>
      </c>
      <c r="H22" s="565">
        <v>30000</v>
      </c>
      <c r="I22" s="565">
        <v>30000</v>
      </c>
      <c r="J22" s="566" t="s">
        <v>195</v>
      </c>
      <c r="K22" s="353" t="s">
        <v>136</v>
      </c>
      <c r="L22" s="75" t="s">
        <v>16</v>
      </c>
    </row>
    <row r="23" spans="1:12" s="9" customFormat="1" ht="105">
      <c r="A23" s="71">
        <v>12</v>
      </c>
      <c r="B23" s="353" t="s">
        <v>196</v>
      </c>
      <c r="C23" s="353" t="s">
        <v>197</v>
      </c>
      <c r="D23" s="353" t="s">
        <v>198</v>
      </c>
      <c r="E23" s="565">
        <v>20000</v>
      </c>
      <c r="F23" s="565">
        <v>20000</v>
      </c>
      <c r="G23" s="565">
        <v>25000</v>
      </c>
      <c r="H23" s="565">
        <v>25000</v>
      </c>
      <c r="I23" s="565">
        <v>25000</v>
      </c>
      <c r="J23" s="566" t="s">
        <v>199</v>
      </c>
      <c r="K23" s="353" t="s">
        <v>200</v>
      </c>
      <c r="L23" s="75" t="s">
        <v>16</v>
      </c>
    </row>
    <row r="24" spans="1:12" s="9" customFormat="1" ht="78.75" customHeight="1">
      <c r="A24" s="71">
        <v>13</v>
      </c>
      <c r="B24" s="353" t="s">
        <v>137</v>
      </c>
      <c r="C24" s="353" t="s">
        <v>201</v>
      </c>
      <c r="D24" s="353" t="s">
        <v>138</v>
      </c>
      <c r="E24" s="565">
        <v>20000</v>
      </c>
      <c r="F24" s="565">
        <v>20000</v>
      </c>
      <c r="G24" s="565">
        <v>20000</v>
      </c>
      <c r="H24" s="565">
        <v>20000</v>
      </c>
      <c r="I24" s="565">
        <v>20000</v>
      </c>
      <c r="J24" s="566" t="s">
        <v>202</v>
      </c>
      <c r="K24" s="353" t="s">
        <v>203</v>
      </c>
      <c r="L24" s="75" t="s">
        <v>16</v>
      </c>
    </row>
    <row r="25" spans="1:12" ht="100.5" customHeight="1">
      <c r="A25" s="71">
        <v>14</v>
      </c>
      <c r="B25" s="353" t="s">
        <v>139</v>
      </c>
      <c r="C25" s="353" t="s">
        <v>204</v>
      </c>
      <c r="D25" s="353" t="s">
        <v>205</v>
      </c>
      <c r="E25" s="565">
        <v>20000</v>
      </c>
      <c r="F25" s="565">
        <v>20000</v>
      </c>
      <c r="G25" s="565">
        <v>20000</v>
      </c>
      <c r="H25" s="565">
        <v>20000</v>
      </c>
      <c r="I25" s="565">
        <v>20000</v>
      </c>
      <c r="J25" s="566" t="s">
        <v>206</v>
      </c>
      <c r="K25" s="353" t="s">
        <v>207</v>
      </c>
      <c r="L25" s="75" t="s">
        <v>16</v>
      </c>
    </row>
    <row r="26" spans="1:12" ht="110.25" customHeight="1">
      <c r="A26" s="71">
        <v>15</v>
      </c>
      <c r="B26" s="353" t="s">
        <v>140</v>
      </c>
      <c r="C26" s="353" t="s">
        <v>208</v>
      </c>
      <c r="D26" s="353" t="s">
        <v>209</v>
      </c>
      <c r="E26" s="354">
        <v>30000</v>
      </c>
      <c r="F26" s="354">
        <v>30000</v>
      </c>
      <c r="G26" s="354">
        <v>30000</v>
      </c>
      <c r="H26" s="354">
        <v>30000</v>
      </c>
      <c r="I26" s="354">
        <v>30000</v>
      </c>
      <c r="J26" s="352" t="s">
        <v>210</v>
      </c>
      <c r="K26" s="353" t="s">
        <v>211</v>
      </c>
      <c r="L26" s="75" t="s">
        <v>16</v>
      </c>
    </row>
    <row r="27" spans="1:12" ht="42">
      <c r="A27" s="43">
        <v>16</v>
      </c>
      <c r="B27" s="578" t="s">
        <v>141</v>
      </c>
      <c r="C27" s="986" t="s">
        <v>213</v>
      </c>
      <c r="D27" s="988" t="s">
        <v>142</v>
      </c>
      <c r="E27" s="179">
        <v>30000</v>
      </c>
      <c r="F27" s="179">
        <v>30000</v>
      </c>
      <c r="G27" s="179">
        <v>30000</v>
      </c>
      <c r="H27" s="179">
        <v>30000</v>
      </c>
      <c r="I27" s="179">
        <v>30000</v>
      </c>
      <c r="J27" s="990" t="s">
        <v>214</v>
      </c>
      <c r="K27" s="988" t="s">
        <v>215</v>
      </c>
      <c r="L27" s="992" t="s">
        <v>16</v>
      </c>
    </row>
    <row r="28" spans="1:12" ht="147">
      <c r="A28" s="53"/>
      <c r="B28" s="66" t="s">
        <v>212</v>
      </c>
      <c r="C28" s="987"/>
      <c r="D28" s="989"/>
      <c r="E28" s="55"/>
      <c r="F28" s="55"/>
      <c r="G28" s="55"/>
      <c r="H28" s="55"/>
      <c r="I28" s="55"/>
      <c r="J28" s="991"/>
      <c r="K28" s="989"/>
      <c r="L28" s="993"/>
    </row>
    <row r="29" spans="1:12" ht="150">
      <c r="A29" s="71">
        <v>17</v>
      </c>
      <c r="B29" s="567" t="s">
        <v>221</v>
      </c>
      <c r="C29" s="72" t="s">
        <v>216</v>
      </c>
      <c r="D29" s="72" t="s">
        <v>217</v>
      </c>
      <c r="E29" s="73">
        <v>20000</v>
      </c>
      <c r="F29" s="73">
        <v>20000</v>
      </c>
      <c r="G29" s="73">
        <v>20000</v>
      </c>
      <c r="H29" s="73">
        <v>20000</v>
      </c>
      <c r="I29" s="73">
        <v>20000</v>
      </c>
      <c r="J29" s="568" t="s">
        <v>218</v>
      </c>
      <c r="K29" s="72" t="s">
        <v>219</v>
      </c>
      <c r="L29" s="569" t="s">
        <v>220</v>
      </c>
    </row>
    <row r="30" spans="1:12" ht="131.25">
      <c r="A30" s="71">
        <v>18</v>
      </c>
      <c r="B30" s="567" t="s">
        <v>222</v>
      </c>
      <c r="C30" s="72" t="s">
        <v>223</v>
      </c>
      <c r="D30" s="72" t="s">
        <v>224</v>
      </c>
      <c r="E30" s="73">
        <v>20000</v>
      </c>
      <c r="F30" s="73">
        <v>20000</v>
      </c>
      <c r="G30" s="73">
        <v>20000</v>
      </c>
      <c r="H30" s="73">
        <v>20000</v>
      </c>
      <c r="I30" s="73">
        <v>20000</v>
      </c>
      <c r="J30" s="568" t="s">
        <v>225</v>
      </c>
      <c r="K30" s="72" t="s">
        <v>226</v>
      </c>
      <c r="L30" s="569" t="s">
        <v>227</v>
      </c>
    </row>
    <row r="31" spans="1:12" ht="252">
      <c r="A31" s="71">
        <v>19</v>
      </c>
      <c r="B31" s="72" t="s">
        <v>228</v>
      </c>
      <c r="C31" s="72" t="s">
        <v>229</v>
      </c>
      <c r="D31" s="72" t="s">
        <v>230</v>
      </c>
      <c r="E31" s="73">
        <v>997000</v>
      </c>
      <c r="F31" s="73">
        <v>997000</v>
      </c>
      <c r="G31" s="73">
        <v>997000</v>
      </c>
      <c r="H31" s="73">
        <v>997000</v>
      </c>
      <c r="I31" s="73">
        <v>997000</v>
      </c>
      <c r="J31" s="72" t="s">
        <v>231</v>
      </c>
      <c r="K31" s="74" t="s">
        <v>232</v>
      </c>
      <c r="L31" s="75" t="s">
        <v>16</v>
      </c>
    </row>
    <row r="32" spans="1:12" ht="131.25">
      <c r="A32" s="71">
        <v>20</v>
      </c>
      <c r="B32" s="72" t="s">
        <v>233</v>
      </c>
      <c r="C32" s="72" t="s">
        <v>234</v>
      </c>
      <c r="D32" s="72" t="s">
        <v>235</v>
      </c>
      <c r="E32" s="565">
        <v>32500</v>
      </c>
      <c r="F32" s="565">
        <v>32500</v>
      </c>
      <c r="G32" s="565">
        <v>32500</v>
      </c>
      <c r="H32" s="565">
        <v>32500</v>
      </c>
      <c r="I32" s="565">
        <v>32500</v>
      </c>
      <c r="J32" s="566" t="s">
        <v>236</v>
      </c>
      <c r="K32" s="567" t="s">
        <v>237</v>
      </c>
      <c r="L32" s="75" t="s">
        <v>16</v>
      </c>
    </row>
    <row r="33" spans="1:12" ht="131.25">
      <c r="A33" s="71">
        <v>21</v>
      </c>
      <c r="B33" s="72" t="s">
        <v>238</v>
      </c>
      <c r="C33" s="72" t="s">
        <v>239</v>
      </c>
      <c r="D33" s="72" t="s">
        <v>240</v>
      </c>
      <c r="E33" s="570">
        <v>629000</v>
      </c>
      <c r="F33" s="570">
        <v>629000</v>
      </c>
      <c r="G33" s="570">
        <v>629000</v>
      </c>
      <c r="H33" s="570">
        <v>629000</v>
      </c>
      <c r="I33" s="570">
        <v>629000</v>
      </c>
      <c r="J33" s="74" t="s">
        <v>241</v>
      </c>
      <c r="K33" s="567" t="s">
        <v>242</v>
      </c>
      <c r="L33" s="75" t="s">
        <v>16</v>
      </c>
    </row>
    <row r="34" spans="1:12" ht="147">
      <c r="A34" s="71">
        <v>22</v>
      </c>
      <c r="B34" s="571" t="s">
        <v>246</v>
      </c>
      <c r="C34" s="356" t="s">
        <v>243</v>
      </c>
      <c r="D34" s="356" t="s">
        <v>244</v>
      </c>
      <c r="E34" s="73">
        <v>30000</v>
      </c>
      <c r="F34" s="73">
        <v>30000</v>
      </c>
      <c r="G34" s="73">
        <v>36000</v>
      </c>
      <c r="H34" s="73">
        <v>36000</v>
      </c>
      <c r="I34" s="73">
        <v>36000</v>
      </c>
      <c r="J34" s="537" t="s">
        <v>245</v>
      </c>
      <c r="K34" s="353" t="s">
        <v>245</v>
      </c>
      <c r="L34" s="75" t="s">
        <v>16</v>
      </c>
    </row>
    <row r="35" spans="1:12" ht="131.25">
      <c r="A35" s="71">
        <v>23</v>
      </c>
      <c r="B35" s="571" t="s">
        <v>246</v>
      </c>
      <c r="C35" s="356" t="s">
        <v>247</v>
      </c>
      <c r="D35" s="356" t="s">
        <v>248</v>
      </c>
      <c r="E35" s="73">
        <v>30000</v>
      </c>
      <c r="F35" s="73">
        <v>30000</v>
      </c>
      <c r="G35" s="73">
        <v>6000</v>
      </c>
      <c r="H35" s="73">
        <v>6000</v>
      </c>
      <c r="I35" s="73">
        <v>6000</v>
      </c>
      <c r="J35" s="537" t="s">
        <v>249</v>
      </c>
      <c r="K35" s="353" t="s">
        <v>250</v>
      </c>
      <c r="L35" s="75" t="s">
        <v>16</v>
      </c>
    </row>
    <row r="36" spans="1:12" ht="63">
      <c r="A36" s="43">
        <v>24</v>
      </c>
      <c r="B36" s="539" t="s">
        <v>251</v>
      </c>
      <c r="C36" s="540"/>
      <c r="D36" s="540"/>
      <c r="E36" s="579"/>
      <c r="F36" s="579"/>
      <c r="G36" s="579"/>
      <c r="H36" s="579"/>
      <c r="I36" s="579"/>
      <c r="J36" s="580"/>
      <c r="K36" s="164"/>
      <c r="L36" s="577"/>
    </row>
    <row r="37" spans="1:12" ht="86.25">
      <c r="A37" s="53"/>
      <c r="B37" s="547" t="s">
        <v>252</v>
      </c>
      <c r="C37" s="76" t="s">
        <v>253</v>
      </c>
      <c r="D37" s="76" t="s">
        <v>143</v>
      </c>
      <c r="E37" s="78">
        <v>35000</v>
      </c>
      <c r="F37" s="78">
        <v>35000</v>
      </c>
      <c r="G37" s="78">
        <v>42000</v>
      </c>
      <c r="H37" s="78">
        <v>42000</v>
      </c>
      <c r="I37" s="78">
        <v>42000</v>
      </c>
      <c r="J37" s="79" t="s">
        <v>254</v>
      </c>
      <c r="K37" s="80" t="s">
        <v>255</v>
      </c>
      <c r="L37" s="22" t="s">
        <v>256</v>
      </c>
    </row>
    <row r="38" spans="1:12" ht="63">
      <c r="A38" s="43">
        <v>25</v>
      </c>
      <c r="B38" s="539" t="s">
        <v>251</v>
      </c>
      <c r="C38" s="540"/>
      <c r="D38" s="540"/>
      <c r="E38" s="579"/>
      <c r="F38" s="579"/>
      <c r="G38" s="579"/>
      <c r="H38" s="579"/>
      <c r="I38" s="579"/>
      <c r="J38" s="580"/>
      <c r="K38" s="164"/>
      <c r="L38" s="577"/>
    </row>
    <row r="39" spans="1:12" ht="78.75">
      <c r="A39" s="53"/>
      <c r="B39" s="76" t="s">
        <v>257</v>
      </c>
      <c r="C39" s="76" t="s">
        <v>258</v>
      </c>
      <c r="D39" s="76" t="s">
        <v>144</v>
      </c>
      <c r="E39" s="78">
        <v>35000</v>
      </c>
      <c r="F39" s="78">
        <v>35000</v>
      </c>
      <c r="G39" s="78">
        <v>42000</v>
      </c>
      <c r="H39" s="78">
        <v>42000</v>
      </c>
      <c r="I39" s="78">
        <v>42000</v>
      </c>
      <c r="J39" s="79" t="s">
        <v>259</v>
      </c>
      <c r="K39" s="80" t="s">
        <v>260</v>
      </c>
      <c r="L39" s="22" t="s">
        <v>256</v>
      </c>
    </row>
    <row r="40" spans="1:12" ht="63">
      <c r="A40" s="43">
        <v>26</v>
      </c>
      <c r="B40" s="539" t="s">
        <v>251</v>
      </c>
      <c r="C40" s="489"/>
      <c r="D40" s="489"/>
      <c r="E40" s="179"/>
      <c r="F40" s="179"/>
      <c r="G40" s="179"/>
      <c r="H40" s="179"/>
      <c r="I40" s="179"/>
      <c r="J40" s="576"/>
      <c r="K40" s="44"/>
      <c r="L40" s="577"/>
    </row>
    <row r="41" spans="1:12" ht="78.75">
      <c r="A41" s="53"/>
      <c r="B41" s="76" t="s">
        <v>263</v>
      </c>
      <c r="C41" s="76" t="s">
        <v>264</v>
      </c>
      <c r="D41" s="76" t="s">
        <v>145</v>
      </c>
      <c r="E41" s="78">
        <v>30000</v>
      </c>
      <c r="F41" s="78">
        <v>30000</v>
      </c>
      <c r="G41" s="78">
        <v>36000</v>
      </c>
      <c r="H41" s="78">
        <v>36000</v>
      </c>
      <c r="I41" s="78">
        <v>36000</v>
      </c>
      <c r="J41" s="79" t="s">
        <v>261</v>
      </c>
      <c r="K41" s="80" t="s">
        <v>262</v>
      </c>
      <c r="L41" s="22" t="s">
        <v>256</v>
      </c>
    </row>
    <row r="42" spans="1:12" ht="157.5">
      <c r="A42" s="71">
        <v>27</v>
      </c>
      <c r="B42" s="572" t="s">
        <v>265</v>
      </c>
      <c r="C42" s="572" t="s">
        <v>266</v>
      </c>
      <c r="D42" s="573" t="s">
        <v>267</v>
      </c>
      <c r="E42" s="574"/>
      <c r="F42" s="575">
        <v>500000</v>
      </c>
      <c r="G42" s="574"/>
      <c r="H42" s="574"/>
      <c r="I42" s="541"/>
      <c r="J42" s="572" t="s">
        <v>268</v>
      </c>
      <c r="K42" s="572" t="s">
        <v>146</v>
      </c>
      <c r="L42" s="75" t="s">
        <v>16</v>
      </c>
    </row>
    <row r="43" spans="1:12" ht="84">
      <c r="A43" s="43">
        <v>28</v>
      </c>
      <c r="B43" s="581" t="s">
        <v>269</v>
      </c>
      <c r="C43" s="581" t="s">
        <v>270</v>
      </c>
      <c r="D43" s="581" t="s">
        <v>147</v>
      </c>
      <c r="E43" s="582"/>
      <c r="F43" s="582"/>
      <c r="G43" s="582">
        <v>10000000</v>
      </c>
      <c r="H43" s="582"/>
      <c r="I43" s="179"/>
      <c r="J43" s="583" t="s">
        <v>271</v>
      </c>
      <c r="K43" s="44" t="s">
        <v>148</v>
      </c>
      <c r="L43" s="584" t="s">
        <v>16</v>
      </c>
    </row>
    <row r="44" spans="1:12" ht="21">
      <c r="A44" s="48"/>
      <c r="B44" s="68"/>
      <c r="C44" s="68"/>
      <c r="D44" s="68"/>
      <c r="E44" s="69"/>
      <c r="F44" s="69"/>
      <c r="G44" s="69"/>
      <c r="H44" s="69"/>
      <c r="I44" s="50"/>
      <c r="J44" s="61"/>
      <c r="K44" s="49"/>
      <c r="L44" s="11"/>
    </row>
    <row r="45" spans="1:12" ht="21.75" thickBot="1">
      <c r="A45" s="346"/>
      <c r="B45" s="347" t="s">
        <v>121</v>
      </c>
      <c r="C45" s="348">
        <v>28</v>
      </c>
      <c r="D45" s="349" t="s">
        <v>96</v>
      </c>
      <c r="E45" s="350">
        <f>SUM(E10:E43)</f>
        <v>2298500</v>
      </c>
      <c r="F45" s="350">
        <f>SUM(F10:F43)</f>
        <v>2798500</v>
      </c>
      <c r="G45" s="350">
        <f>SUM(G10:G43)</f>
        <v>12255500</v>
      </c>
      <c r="H45" s="350">
        <f>SUM(H10:H43)</f>
        <v>2305500</v>
      </c>
      <c r="I45" s="350">
        <f>SUM(I10:I43)</f>
        <v>2305500</v>
      </c>
      <c r="J45" s="13" t="s">
        <v>120</v>
      </c>
      <c r="K45" s="13" t="s">
        <v>120</v>
      </c>
      <c r="L45" s="13" t="s">
        <v>120</v>
      </c>
    </row>
    <row r="46" spans="1:12" ht="16.5" thickTop="1">
      <c r="A46" s="14"/>
      <c r="C46" s="16"/>
      <c r="D46" s="16"/>
      <c r="E46" s="17"/>
      <c r="F46" s="17"/>
      <c r="G46" s="17"/>
      <c r="H46" s="17"/>
      <c r="I46" s="17"/>
      <c r="J46" s="16"/>
      <c r="K46" s="16"/>
      <c r="L46" s="14"/>
    </row>
  </sheetData>
  <mergeCells count="16">
    <mergeCell ref="C27:C28"/>
    <mergeCell ref="D27:D28"/>
    <mergeCell ref="J27:J28"/>
    <mergeCell ref="K27:K28"/>
    <mergeCell ref="L27:L28"/>
    <mergeCell ref="A8:A9"/>
    <mergeCell ref="B8:B9"/>
    <mergeCell ref="C8:C9"/>
    <mergeCell ref="E8:I8"/>
    <mergeCell ref="L8:L9"/>
    <mergeCell ref="A4:L4"/>
    <mergeCell ref="A6:K6"/>
    <mergeCell ref="A1:L1"/>
    <mergeCell ref="A2:L2"/>
    <mergeCell ref="A3:L3"/>
    <mergeCell ref="A5:L5"/>
  </mergeCells>
  <printOptions horizontalCentered="1"/>
  <pageMargins left="0.19685039370078741" right="0.19685039370078741" top="0.59055118110236227" bottom="0.47244094488188981" header="0" footer="0"/>
  <pageSetup paperSize="9" firstPageNumber="79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6"/>
  <sheetViews>
    <sheetView view="pageLayout" topLeftCell="A22" zoomScale="90" zoomScaleNormal="100" zoomScaleSheetLayoutView="100" zoomScalePageLayoutView="90" workbookViewId="0">
      <selection activeCell="D19" sqref="D19"/>
    </sheetView>
  </sheetViews>
  <sheetFormatPr defaultRowHeight="21"/>
  <cols>
    <col min="1" max="1" width="3.25" style="134" bestFit="1" customWidth="1"/>
    <col min="2" max="3" width="19.625" style="81" customWidth="1"/>
    <col min="4" max="4" width="15.625" style="81" customWidth="1"/>
    <col min="5" max="5" width="7.625" style="401" customWidth="1"/>
    <col min="6" max="6" width="7.625" style="402" customWidth="1"/>
    <col min="7" max="9" width="7.625" style="401" customWidth="1"/>
    <col min="10" max="10" width="15.625" style="81" customWidth="1"/>
    <col min="11" max="11" width="13.625" style="81" customWidth="1"/>
    <col min="12" max="12" width="9.125" style="96" customWidth="1"/>
    <col min="13" max="215" width="9" style="95"/>
    <col min="216" max="216" width="2.25" style="95" customWidth="1"/>
    <col min="217" max="217" width="23.375" style="95" customWidth="1"/>
    <col min="218" max="218" width="16.375" style="95" customWidth="1"/>
    <col min="219" max="219" width="16.25" style="95" customWidth="1"/>
    <col min="220" max="223" width="6.875" style="95" customWidth="1"/>
    <col min="224" max="224" width="13.375" style="95" customWidth="1"/>
    <col min="225" max="225" width="15.375" style="95" customWidth="1"/>
    <col min="226" max="226" width="8.375" style="95" customWidth="1"/>
    <col min="227" max="227" width="19.375" style="95" customWidth="1"/>
    <col min="228" max="471" width="9" style="95"/>
    <col min="472" max="472" width="2.25" style="95" customWidth="1"/>
    <col min="473" max="473" width="23.375" style="95" customWidth="1"/>
    <col min="474" max="474" width="16.375" style="95" customWidth="1"/>
    <col min="475" max="475" width="16.25" style="95" customWidth="1"/>
    <col min="476" max="479" width="6.875" style="95" customWidth="1"/>
    <col min="480" max="480" width="13.375" style="95" customWidth="1"/>
    <col min="481" max="481" width="15.375" style="95" customWidth="1"/>
    <col min="482" max="482" width="8.375" style="95" customWidth="1"/>
    <col min="483" max="483" width="19.375" style="95" customWidth="1"/>
    <col min="484" max="727" width="9" style="95"/>
    <col min="728" max="728" width="2.25" style="95" customWidth="1"/>
    <col min="729" max="729" width="23.375" style="95" customWidth="1"/>
    <col min="730" max="730" width="16.375" style="95" customWidth="1"/>
    <col min="731" max="731" width="16.25" style="95" customWidth="1"/>
    <col min="732" max="735" width="6.875" style="95" customWidth="1"/>
    <col min="736" max="736" width="13.375" style="95" customWidth="1"/>
    <col min="737" max="737" width="15.375" style="95" customWidth="1"/>
    <col min="738" max="738" width="8.375" style="95" customWidth="1"/>
    <col min="739" max="739" width="19.375" style="95" customWidth="1"/>
    <col min="740" max="983" width="9" style="95"/>
    <col min="984" max="984" width="2.25" style="95" customWidth="1"/>
    <col min="985" max="985" width="23.375" style="95" customWidth="1"/>
    <col min="986" max="986" width="16.375" style="95" customWidth="1"/>
    <col min="987" max="987" width="16.25" style="95" customWidth="1"/>
    <col min="988" max="991" width="6.875" style="95" customWidth="1"/>
    <col min="992" max="992" width="13.375" style="95" customWidth="1"/>
    <col min="993" max="993" width="15.375" style="95" customWidth="1"/>
    <col min="994" max="994" width="8.375" style="95" customWidth="1"/>
    <col min="995" max="995" width="19.375" style="95" customWidth="1"/>
    <col min="996" max="1239" width="9" style="95"/>
    <col min="1240" max="1240" width="2.25" style="95" customWidth="1"/>
    <col min="1241" max="1241" width="23.375" style="95" customWidth="1"/>
    <col min="1242" max="1242" width="16.375" style="95" customWidth="1"/>
    <col min="1243" max="1243" width="16.25" style="95" customWidth="1"/>
    <col min="1244" max="1247" width="6.875" style="95" customWidth="1"/>
    <col min="1248" max="1248" width="13.375" style="95" customWidth="1"/>
    <col min="1249" max="1249" width="15.375" style="95" customWidth="1"/>
    <col min="1250" max="1250" width="8.375" style="95" customWidth="1"/>
    <col min="1251" max="1251" width="19.375" style="95" customWidth="1"/>
    <col min="1252" max="1495" width="9" style="95"/>
    <col min="1496" max="1496" width="2.25" style="95" customWidth="1"/>
    <col min="1497" max="1497" width="23.375" style="95" customWidth="1"/>
    <col min="1498" max="1498" width="16.375" style="95" customWidth="1"/>
    <col min="1499" max="1499" width="16.25" style="95" customWidth="1"/>
    <col min="1500" max="1503" width="6.875" style="95" customWidth="1"/>
    <col min="1504" max="1504" width="13.375" style="95" customWidth="1"/>
    <col min="1505" max="1505" width="15.375" style="95" customWidth="1"/>
    <col min="1506" max="1506" width="8.375" style="95" customWidth="1"/>
    <col min="1507" max="1507" width="19.375" style="95" customWidth="1"/>
    <col min="1508" max="1751" width="9" style="95"/>
    <col min="1752" max="1752" width="2.25" style="95" customWidth="1"/>
    <col min="1753" max="1753" width="23.375" style="95" customWidth="1"/>
    <col min="1754" max="1754" width="16.375" style="95" customWidth="1"/>
    <col min="1755" max="1755" width="16.25" style="95" customWidth="1"/>
    <col min="1756" max="1759" width="6.875" style="95" customWidth="1"/>
    <col min="1760" max="1760" width="13.375" style="95" customWidth="1"/>
    <col min="1761" max="1761" width="15.375" style="95" customWidth="1"/>
    <col min="1762" max="1762" width="8.375" style="95" customWidth="1"/>
    <col min="1763" max="1763" width="19.375" style="95" customWidth="1"/>
    <col min="1764" max="2007" width="9" style="95"/>
    <col min="2008" max="2008" width="2.25" style="95" customWidth="1"/>
    <col min="2009" max="2009" width="23.375" style="95" customWidth="1"/>
    <col min="2010" max="2010" width="16.375" style="95" customWidth="1"/>
    <col min="2011" max="2011" width="16.25" style="95" customWidth="1"/>
    <col min="2012" max="2015" width="6.875" style="95" customWidth="1"/>
    <col min="2016" max="2016" width="13.375" style="95" customWidth="1"/>
    <col min="2017" max="2017" width="15.375" style="95" customWidth="1"/>
    <col min="2018" max="2018" width="8.375" style="95" customWidth="1"/>
    <col min="2019" max="2019" width="19.375" style="95" customWidth="1"/>
    <col min="2020" max="2263" width="9" style="95"/>
    <col min="2264" max="2264" width="2.25" style="95" customWidth="1"/>
    <col min="2265" max="2265" width="23.375" style="95" customWidth="1"/>
    <col min="2266" max="2266" width="16.375" style="95" customWidth="1"/>
    <col min="2267" max="2267" width="16.25" style="95" customWidth="1"/>
    <col min="2268" max="2271" width="6.875" style="95" customWidth="1"/>
    <col min="2272" max="2272" width="13.375" style="95" customWidth="1"/>
    <col min="2273" max="2273" width="15.375" style="95" customWidth="1"/>
    <col min="2274" max="2274" width="8.375" style="95" customWidth="1"/>
    <col min="2275" max="2275" width="19.375" style="95" customWidth="1"/>
    <col min="2276" max="2519" width="9" style="95"/>
    <col min="2520" max="2520" width="2.25" style="95" customWidth="1"/>
    <col min="2521" max="2521" width="23.375" style="95" customWidth="1"/>
    <col min="2522" max="2522" width="16.375" style="95" customWidth="1"/>
    <col min="2523" max="2523" width="16.25" style="95" customWidth="1"/>
    <col min="2524" max="2527" width="6.875" style="95" customWidth="1"/>
    <col min="2528" max="2528" width="13.375" style="95" customWidth="1"/>
    <col min="2529" max="2529" width="15.375" style="95" customWidth="1"/>
    <col min="2530" max="2530" width="8.375" style="95" customWidth="1"/>
    <col min="2531" max="2531" width="19.375" style="95" customWidth="1"/>
    <col min="2532" max="2775" width="9" style="95"/>
    <col min="2776" max="2776" width="2.25" style="95" customWidth="1"/>
    <col min="2777" max="2777" width="23.375" style="95" customWidth="1"/>
    <col min="2778" max="2778" width="16.375" style="95" customWidth="1"/>
    <col min="2779" max="2779" width="16.25" style="95" customWidth="1"/>
    <col min="2780" max="2783" width="6.875" style="95" customWidth="1"/>
    <col min="2784" max="2784" width="13.375" style="95" customWidth="1"/>
    <col min="2785" max="2785" width="15.375" style="95" customWidth="1"/>
    <col min="2786" max="2786" width="8.375" style="95" customWidth="1"/>
    <col min="2787" max="2787" width="19.375" style="95" customWidth="1"/>
    <col min="2788" max="3031" width="9" style="95"/>
    <col min="3032" max="3032" width="2.25" style="95" customWidth="1"/>
    <col min="3033" max="3033" width="23.375" style="95" customWidth="1"/>
    <col min="3034" max="3034" width="16.375" style="95" customWidth="1"/>
    <col min="3035" max="3035" width="16.25" style="95" customWidth="1"/>
    <col min="3036" max="3039" width="6.875" style="95" customWidth="1"/>
    <col min="3040" max="3040" width="13.375" style="95" customWidth="1"/>
    <col min="3041" max="3041" width="15.375" style="95" customWidth="1"/>
    <col min="3042" max="3042" width="8.375" style="95" customWidth="1"/>
    <col min="3043" max="3043" width="19.375" style="95" customWidth="1"/>
    <col min="3044" max="3287" width="9" style="95"/>
    <col min="3288" max="3288" width="2.25" style="95" customWidth="1"/>
    <col min="3289" max="3289" width="23.375" style="95" customWidth="1"/>
    <col min="3290" max="3290" width="16.375" style="95" customWidth="1"/>
    <col min="3291" max="3291" width="16.25" style="95" customWidth="1"/>
    <col min="3292" max="3295" width="6.875" style="95" customWidth="1"/>
    <col min="3296" max="3296" width="13.375" style="95" customWidth="1"/>
    <col min="3297" max="3297" width="15.375" style="95" customWidth="1"/>
    <col min="3298" max="3298" width="8.375" style="95" customWidth="1"/>
    <col min="3299" max="3299" width="19.375" style="95" customWidth="1"/>
    <col min="3300" max="3543" width="9" style="95"/>
    <col min="3544" max="3544" width="2.25" style="95" customWidth="1"/>
    <col min="3545" max="3545" width="23.375" style="95" customWidth="1"/>
    <col min="3546" max="3546" width="16.375" style="95" customWidth="1"/>
    <col min="3547" max="3547" width="16.25" style="95" customWidth="1"/>
    <col min="3548" max="3551" width="6.875" style="95" customWidth="1"/>
    <col min="3552" max="3552" width="13.375" style="95" customWidth="1"/>
    <col min="3553" max="3553" width="15.375" style="95" customWidth="1"/>
    <col min="3554" max="3554" width="8.375" style="95" customWidth="1"/>
    <col min="3555" max="3555" width="19.375" style="95" customWidth="1"/>
    <col min="3556" max="3799" width="9" style="95"/>
    <col min="3800" max="3800" width="2.25" style="95" customWidth="1"/>
    <col min="3801" max="3801" width="23.375" style="95" customWidth="1"/>
    <col min="3802" max="3802" width="16.375" style="95" customWidth="1"/>
    <col min="3803" max="3803" width="16.25" style="95" customWidth="1"/>
    <col min="3804" max="3807" width="6.875" style="95" customWidth="1"/>
    <col min="3808" max="3808" width="13.375" style="95" customWidth="1"/>
    <col min="3809" max="3809" width="15.375" style="95" customWidth="1"/>
    <col min="3810" max="3810" width="8.375" style="95" customWidth="1"/>
    <col min="3811" max="3811" width="19.375" style="95" customWidth="1"/>
    <col min="3812" max="4055" width="9" style="95"/>
    <col min="4056" max="4056" width="2.25" style="95" customWidth="1"/>
    <col min="4057" max="4057" width="23.375" style="95" customWidth="1"/>
    <col min="4058" max="4058" width="16.375" style="95" customWidth="1"/>
    <col min="4059" max="4059" width="16.25" style="95" customWidth="1"/>
    <col min="4060" max="4063" width="6.875" style="95" customWidth="1"/>
    <col min="4064" max="4064" width="13.375" style="95" customWidth="1"/>
    <col min="4065" max="4065" width="15.375" style="95" customWidth="1"/>
    <col min="4066" max="4066" width="8.375" style="95" customWidth="1"/>
    <col min="4067" max="4067" width="19.375" style="95" customWidth="1"/>
    <col min="4068" max="4311" width="9" style="95"/>
    <col min="4312" max="4312" width="2.25" style="95" customWidth="1"/>
    <col min="4313" max="4313" width="23.375" style="95" customWidth="1"/>
    <col min="4314" max="4314" width="16.375" style="95" customWidth="1"/>
    <col min="4315" max="4315" width="16.25" style="95" customWidth="1"/>
    <col min="4316" max="4319" width="6.875" style="95" customWidth="1"/>
    <col min="4320" max="4320" width="13.375" style="95" customWidth="1"/>
    <col min="4321" max="4321" width="15.375" style="95" customWidth="1"/>
    <col min="4322" max="4322" width="8.375" style="95" customWidth="1"/>
    <col min="4323" max="4323" width="19.375" style="95" customWidth="1"/>
    <col min="4324" max="4567" width="9" style="95"/>
    <col min="4568" max="4568" width="2.25" style="95" customWidth="1"/>
    <col min="4569" max="4569" width="23.375" style="95" customWidth="1"/>
    <col min="4570" max="4570" width="16.375" style="95" customWidth="1"/>
    <col min="4571" max="4571" width="16.25" style="95" customWidth="1"/>
    <col min="4572" max="4575" width="6.875" style="95" customWidth="1"/>
    <col min="4576" max="4576" width="13.375" style="95" customWidth="1"/>
    <col min="4577" max="4577" width="15.375" style="95" customWidth="1"/>
    <col min="4578" max="4578" width="8.375" style="95" customWidth="1"/>
    <col min="4579" max="4579" width="19.375" style="95" customWidth="1"/>
    <col min="4580" max="4823" width="9" style="95"/>
    <col min="4824" max="4824" width="2.25" style="95" customWidth="1"/>
    <col min="4825" max="4825" width="23.375" style="95" customWidth="1"/>
    <col min="4826" max="4826" width="16.375" style="95" customWidth="1"/>
    <col min="4827" max="4827" width="16.25" style="95" customWidth="1"/>
    <col min="4828" max="4831" width="6.875" style="95" customWidth="1"/>
    <col min="4832" max="4832" width="13.375" style="95" customWidth="1"/>
    <col min="4833" max="4833" width="15.375" style="95" customWidth="1"/>
    <col min="4834" max="4834" width="8.375" style="95" customWidth="1"/>
    <col min="4835" max="4835" width="19.375" style="95" customWidth="1"/>
    <col min="4836" max="5079" width="9" style="95"/>
    <col min="5080" max="5080" width="2.25" style="95" customWidth="1"/>
    <col min="5081" max="5081" width="23.375" style="95" customWidth="1"/>
    <col min="5082" max="5082" width="16.375" style="95" customWidth="1"/>
    <col min="5083" max="5083" width="16.25" style="95" customWidth="1"/>
    <col min="5084" max="5087" width="6.875" style="95" customWidth="1"/>
    <col min="5088" max="5088" width="13.375" style="95" customWidth="1"/>
    <col min="5089" max="5089" width="15.375" style="95" customWidth="1"/>
    <col min="5090" max="5090" width="8.375" style="95" customWidth="1"/>
    <col min="5091" max="5091" width="19.375" style="95" customWidth="1"/>
    <col min="5092" max="5335" width="9" style="95"/>
    <col min="5336" max="5336" width="2.25" style="95" customWidth="1"/>
    <col min="5337" max="5337" width="23.375" style="95" customWidth="1"/>
    <col min="5338" max="5338" width="16.375" style="95" customWidth="1"/>
    <col min="5339" max="5339" width="16.25" style="95" customWidth="1"/>
    <col min="5340" max="5343" width="6.875" style="95" customWidth="1"/>
    <col min="5344" max="5344" width="13.375" style="95" customWidth="1"/>
    <col min="5345" max="5345" width="15.375" style="95" customWidth="1"/>
    <col min="5346" max="5346" width="8.375" style="95" customWidth="1"/>
    <col min="5347" max="5347" width="19.375" style="95" customWidth="1"/>
    <col min="5348" max="5591" width="9" style="95"/>
    <col min="5592" max="5592" width="2.25" style="95" customWidth="1"/>
    <col min="5593" max="5593" width="23.375" style="95" customWidth="1"/>
    <col min="5594" max="5594" width="16.375" style="95" customWidth="1"/>
    <col min="5595" max="5595" width="16.25" style="95" customWidth="1"/>
    <col min="5596" max="5599" width="6.875" style="95" customWidth="1"/>
    <col min="5600" max="5600" width="13.375" style="95" customWidth="1"/>
    <col min="5601" max="5601" width="15.375" style="95" customWidth="1"/>
    <col min="5602" max="5602" width="8.375" style="95" customWidth="1"/>
    <col min="5603" max="5603" width="19.375" style="95" customWidth="1"/>
    <col min="5604" max="5847" width="9" style="95"/>
    <col min="5848" max="5848" width="2.25" style="95" customWidth="1"/>
    <col min="5849" max="5849" width="23.375" style="95" customWidth="1"/>
    <col min="5850" max="5850" width="16.375" style="95" customWidth="1"/>
    <col min="5851" max="5851" width="16.25" style="95" customWidth="1"/>
    <col min="5852" max="5855" width="6.875" style="95" customWidth="1"/>
    <col min="5856" max="5856" width="13.375" style="95" customWidth="1"/>
    <col min="5857" max="5857" width="15.375" style="95" customWidth="1"/>
    <col min="5858" max="5858" width="8.375" style="95" customWidth="1"/>
    <col min="5859" max="5859" width="19.375" style="95" customWidth="1"/>
    <col min="5860" max="6103" width="9" style="95"/>
    <col min="6104" max="6104" width="2.25" style="95" customWidth="1"/>
    <col min="6105" max="6105" width="23.375" style="95" customWidth="1"/>
    <col min="6106" max="6106" width="16.375" style="95" customWidth="1"/>
    <col min="6107" max="6107" width="16.25" style="95" customWidth="1"/>
    <col min="6108" max="6111" width="6.875" style="95" customWidth="1"/>
    <col min="6112" max="6112" width="13.375" style="95" customWidth="1"/>
    <col min="6113" max="6113" width="15.375" style="95" customWidth="1"/>
    <col min="6114" max="6114" width="8.375" style="95" customWidth="1"/>
    <col min="6115" max="6115" width="19.375" style="95" customWidth="1"/>
    <col min="6116" max="6359" width="9" style="95"/>
    <col min="6360" max="6360" width="2.25" style="95" customWidth="1"/>
    <col min="6361" max="6361" width="23.375" style="95" customWidth="1"/>
    <col min="6362" max="6362" width="16.375" style="95" customWidth="1"/>
    <col min="6363" max="6363" width="16.25" style="95" customWidth="1"/>
    <col min="6364" max="6367" width="6.875" style="95" customWidth="1"/>
    <col min="6368" max="6368" width="13.375" style="95" customWidth="1"/>
    <col min="6369" max="6369" width="15.375" style="95" customWidth="1"/>
    <col min="6370" max="6370" width="8.375" style="95" customWidth="1"/>
    <col min="6371" max="6371" width="19.375" style="95" customWidth="1"/>
    <col min="6372" max="6615" width="9" style="95"/>
    <col min="6616" max="6616" width="2.25" style="95" customWidth="1"/>
    <col min="6617" max="6617" width="23.375" style="95" customWidth="1"/>
    <col min="6618" max="6618" width="16.375" style="95" customWidth="1"/>
    <col min="6619" max="6619" width="16.25" style="95" customWidth="1"/>
    <col min="6620" max="6623" width="6.875" style="95" customWidth="1"/>
    <col min="6624" max="6624" width="13.375" style="95" customWidth="1"/>
    <col min="6625" max="6625" width="15.375" style="95" customWidth="1"/>
    <col min="6626" max="6626" width="8.375" style="95" customWidth="1"/>
    <col min="6627" max="6627" width="19.375" style="95" customWidth="1"/>
    <col min="6628" max="6871" width="9" style="95"/>
    <col min="6872" max="6872" width="2.25" style="95" customWidth="1"/>
    <col min="6873" max="6873" width="23.375" style="95" customWidth="1"/>
    <col min="6874" max="6874" width="16.375" style="95" customWidth="1"/>
    <col min="6875" max="6875" width="16.25" style="95" customWidth="1"/>
    <col min="6876" max="6879" width="6.875" style="95" customWidth="1"/>
    <col min="6880" max="6880" width="13.375" style="95" customWidth="1"/>
    <col min="6881" max="6881" width="15.375" style="95" customWidth="1"/>
    <col min="6882" max="6882" width="8.375" style="95" customWidth="1"/>
    <col min="6883" max="6883" width="19.375" style="95" customWidth="1"/>
    <col min="6884" max="7127" width="9" style="95"/>
    <col min="7128" max="7128" width="2.25" style="95" customWidth="1"/>
    <col min="7129" max="7129" width="23.375" style="95" customWidth="1"/>
    <col min="7130" max="7130" width="16.375" style="95" customWidth="1"/>
    <col min="7131" max="7131" width="16.25" style="95" customWidth="1"/>
    <col min="7132" max="7135" width="6.875" style="95" customWidth="1"/>
    <col min="7136" max="7136" width="13.375" style="95" customWidth="1"/>
    <col min="7137" max="7137" width="15.375" style="95" customWidth="1"/>
    <col min="7138" max="7138" width="8.375" style="95" customWidth="1"/>
    <col min="7139" max="7139" width="19.375" style="95" customWidth="1"/>
    <col min="7140" max="7383" width="9" style="95"/>
    <col min="7384" max="7384" width="2.25" style="95" customWidth="1"/>
    <col min="7385" max="7385" width="23.375" style="95" customWidth="1"/>
    <col min="7386" max="7386" width="16.375" style="95" customWidth="1"/>
    <col min="7387" max="7387" width="16.25" style="95" customWidth="1"/>
    <col min="7388" max="7391" width="6.875" style="95" customWidth="1"/>
    <col min="7392" max="7392" width="13.375" style="95" customWidth="1"/>
    <col min="7393" max="7393" width="15.375" style="95" customWidth="1"/>
    <col min="7394" max="7394" width="8.375" style="95" customWidth="1"/>
    <col min="7395" max="7395" width="19.375" style="95" customWidth="1"/>
    <col min="7396" max="7639" width="9" style="95"/>
    <col min="7640" max="7640" width="2.25" style="95" customWidth="1"/>
    <col min="7641" max="7641" width="23.375" style="95" customWidth="1"/>
    <col min="7642" max="7642" width="16.375" style="95" customWidth="1"/>
    <col min="7643" max="7643" width="16.25" style="95" customWidth="1"/>
    <col min="7644" max="7647" width="6.875" style="95" customWidth="1"/>
    <col min="7648" max="7648" width="13.375" style="95" customWidth="1"/>
    <col min="7649" max="7649" width="15.375" style="95" customWidth="1"/>
    <col min="7650" max="7650" width="8.375" style="95" customWidth="1"/>
    <col min="7651" max="7651" width="19.375" style="95" customWidth="1"/>
    <col min="7652" max="7895" width="9" style="95"/>
    <col min="7896" max="7896" width="2.25" style="95" customWidth="1"/>
    <col min="7897" max="7897" width="23.375" style="95" customWidth="1"/>
    <col min="7898" max="7898" width="16.375" style="95" customWidth="1"/>
    <col min="7899" max="7899" width="16.25" style="95" customWidth="1"/>
    <col min="7900" max="7903" width="6.875" style="95" customWidth="1"/>
    <col min="7904" max="7904" width="13.375" style="95" customWidth="1"/>
    <col min="7905" max="7905" width="15.375" style="95" customWidth="1"/>
    <col min="7906" max="7906" width="8.375" style="95" customWidth="1"/>
    <col min="7907" max="7907" width="19.375" style="95" customWidth="1"/>
    <col min="7908" max="8151" width="9" style="95"/>
    <col min="8152" max="8152" width="2.25" style="95" customWidth="1"/>
    <col min="8153" max="8153" width="23.375" style="95" customWidth="1"/>
    <col min="8154" max="8154" width="16.375" style="95" customWidth="1"/>
    <col min="8155" max="8155" width="16.25" style="95" customWidth="1"/>
    <col min="8156" max="8159" width="6.875" style="95" customWidth="1"/>
    <col min="8160" max="8160" width="13.375" style="95" customWidth="1"/>
    <col min="8161" max="8161" width="15.375" style="95" customWidth="1"/>
    <col min="8162" max="8162" width="8.375" style="95" customWidth="1"/>
    <col min="8163" max="8163" width="19.375" style="95" customWidth="1"/>
    <col min="8164" max="8407" width="9" style="95"/>
    <col min="8408" max="8408" width="2.25" style="95" customWidth="1"/>
    <col min="8409" max="8409" width="23.375" style="95" customWidth="1"/>
    <col min="8410" max="8410" width="16.375" style="95" customWidth="1"/>
    <col min="8411" max="8411" width="16.25" style="95" customWidth="1"/>
    <col min="8412" max="8415" width="6.875" style="95" customWidth="1"/>
    <col min="8416" max="8416" width="13.375" style="95" customWidth="1"/>
    <col min="8417" max="8417" width="15.375" style="95" customWidth="1"/>
    <col min="8418" max="8418" width="8.375" style="95" customWidth="1"/>
    <col min="8419" max="8419" width="19.375" style="95" customWidth="1"/>
    <col min="8420" max="8663" width="9" style="95"/>
    <col min="8664" max="8664" width="2.25" style="95" customWidth="1"/>
    <col min="8665" max="8665" width="23.375" style="95" customWidth="1"/>
    <col min="8666" max="8666" width="16.375" style="95" customWidth="1"/>
    <col min="8667" max="8667" width="16.25" style="95" customWidth="1"/>
    <col min="8668" max="8671" width="6.875" style="95" customWidth="1"/>
    <col min="8672" max="8672" width="13.375" style="95" customWidth="1"/>
    <col min="8673" max="8673" width="15.375" style="95" customWidth="1"/>
    <col min="8674" max="8674" width="8.375" style="95" customWidth="1"/>
    <col min="8675" max="8675" width="19.375" style="95" customWidth="1"/>
    <col min="8676" max="8919" width="9" style="95"/>
    <col min="8920" max="8920" width="2.25" style="95" customWidth="1"/>
    <col min="8921" max="8921" width="23.375" style="95" customWidth="1"/>
    <col min="8922" max="8922" width="16.375" style="95" customWidth="1"/>
    <col min="8923" max="8923" width="16.25" style="95" customWidth="1"/>
    <col min="8924" max="8927" width="6.875" style="95" customWidth="1"/>
    <col min="8928" max="8928" width="13.375" style="95" customWidth="1"/>
    <col min="8929" max="8929" width="15.375" style="95" customWidth="1"/>
    <col min="8930" max="8930" width="8.375" style="95" customWidth="1"/>
    <col min="8931" max="8931" width="19.375" style="95" customWidth="1"/>
    <col min="8932" max="9175" width="9" style="95"/>
    <col min="9176" max="9176" width="2.25" style="95" customWidth="1"/>
    <col min="9177" max="9177" width="23.375" style="95" customWidth="1"/>
    <col min="9178" max="9178" width="16.375" style="95" customWidth="1"/>
    <col min="9179" max="9179" width="16.25" style="95" customWidth="1"/>
    <col min="9180" max="9183" width="6.875" style="95" customWidth="1"/>
    <col min="9184" max="9184" width="13.375" style="95" customWidth="1"/>
    <col min="9185" max="9185" width="15.375" style="95" customWidth="1"/>
    <col min="9186" max="9186" width="8.375" style="95" customWidth="1"/>
    <col min="9187" max="9187" width="19.375" style="95" customWidth="1"/>
    <col min="9188" max="9431" width="9" style="95"/>
    <col min="9432" max="9432" width="2.25" style="95" customWidth="1"/>
    <col min="9433" max="9433" width="23.375" style="95" customWidth="1"/>
    <col min="9434" max="9434" width="16.375" style="95" customWidth="1"/>
    <col min="9435" max="9435" width="16.25" style="95" customWidth="1"/>
    <col min="9436" max="9439" width="6.875" style="95" customWidth="1"/>
    <col min="9440" max="9440" width="13.375" style="95" customWidth="1"/>
    <col min="9441" max="9441" width="15.375" style="95" customWidth="1"/>
    <col min="9442" max="9442" width="8.375" style="95" customWidth="1"/>
    <col min="9443" max="9443" width="19.375" style="95" customWidth="1"/>
    <col min="9444" max="9687" width="9" style="95"/>
    <col min="9688" max="9688" width="2.25" style="95" customWidth="1"/>
    <col min="9689" max="9689" width="23.375" style="95" customWidth="1"/>
    <col min="9690" max="9690" width="16.375" style="95" customWidth="1"/>
    <col min="9691" max="9691" width="16.25" style="95" customWidth="1"/>
    <col min="9692" max="9695" width="6.875" style="95" customWidth="1"/>
    <col min="9696" max="9696" width="13.375" style="95" customWidth="1"/>
    <col min="9697" max="9697" width="15.375" style="95" customWidth="1"/>
    <col min="9698" max="9698" width="8.375" style="95" customWidth="1"/>
    <col min="9699" max="9699" width="19.375" style="95" customWidth="1"/>
    <col min="9700" max="9943" width="9" style="95"/>
    <col min="9944" max="9944" width="2.25" style="95" customWidth="1"/>
    <col min="9945" max="9945" width="23.375" style="95" customWidth="1"/>
    <col min="9946" max="9946" width="16.375" style="95" customWidth="1"/>
    <col min="9947" max="9947" width="16.25" style="95" customWidth="1"/>
    <col min="9948" max="9951" width="6.875" style="95" customWidth="1"/>
    <col min="9952" max="9952" width="13.375" style="95" customWidth="1"/>
    <col min="9953" max="9953" width="15.375" style="95" customWidth="1"/>
    <col min="9954" max="9954" width="8.375" style="95" customWidth="1"/>
    <col min="9955" max="9955" width="19.375" style="95" customWidth="1"/>
    <col min="9956" max="10199" width="9" style="95"/>
    <col min="10200" max="10200" width="2.25" style="95" customWidth="1"/>
    <col min="10201" max="10201" width="23.375" style="95" customWidth="1"/>
    <col min="10202" max="10202" width="16.375" style="95" customWidth="1"/>
    <col min="10203" max="10203" width="16.25" style="95" customWidth="1"/>
    <col min="10204" max="10207" width="6.875" style="95" customWidth="1"/>
    <col min="10208" max="10208" width="13.375" style="95" customWidth="1"/>
    <col min="10209" max="10209" width="15.375" style="95" customWidth="1"/>
    <col min="10210" max="10210" width="8.375" style="95" customWidth="1"/>
    <col min="10211" max="10211" width="19.375" style="95" customWidth="1"/>
    <col min="10212" max="10455" width="9" style="95"/>
    <col min="10456" max="10456" width="2.25" style="95" customWidth="1"/>
    <col min="10457" max="10457" width="23.375" style="95" customWidth="1"/>
    <col min="10458" max="10458" width="16.375" style="95" customWidth="1"/>
    <col min="10459" max="10459" width="16.25" style="95" customWidth="1"/>
    <col min="10460" max="10463" width="6.875" style="95" customWidth="1"/>
    <col min="10464" max="10464" width="13.375" style="95" customWidth="1"/>
    <col min="10465" max="10465" width="15.375" style="95" customWidth="1"/>
    <col min="10466" max="10466" width="8.375" style="95" customWidth="1"/>
    <col min="10467" max="10467" width="19.375" style="95" customWidth="1"/>
    <col min="10468" max="10711" width="9" style="95"/>
    <col min="10712" max="10712" width="2.25" style="95" customWidth="1"/>
    <col min="10713" max="10713" width="23.375" style="95" customWidth="1"/>
    <col min="10714" max="10714" width="16.375" style="95" customWidth="1"/>
    <col min="10715" max="10715" width="16.25" style="95" customWidth="1"/>
    <col min="10716" max="10719" width="6.875" style="95" customWidth="1"/>
    <col min="10720" max="10720" width="13.375" style="95" customWidth="1"/>
    <col min="10721" max="10721" width="15.375" style="95" customWidth="1"/>
    <col min="10722" max="10722" width="8.375" style="95" customWidth="1"/>
    <col min="10723" max="10723" width="19.375" style="95" customWidth="1"/>
    <col min="10724" max="10967" width="9" style="95"/>
    <col min="10968" max="10968" width="2.25" style="95" customWidth="1"/>
    <col min="10969" max="10969" width="23.375" style="95" customWidth="1"/>
    <col min="10970" max="10970" width="16.375" style="95" customWidth="1"/>
    <col min="10971" max="10971" width="16.25" style="95" customWidth="1"/>
    <col min="10972" max="10975" width="6.875" style="95" customWidth="1"/>
    <col min="10976" max="10976" width="13.375" style="95" customWidth="1"/>
    <col min="10977" max="10977" width="15.375" style="95" customWidth="1"/>
    <col min="10978" max="10978" width="8.375" style="95" customWidth="1"/>
    <col min="10979" max="10979" width="19.375" style="95" customWidth="1"/>
    <col min="10980" max="11223" width="9" style="95"/>
    <col min="11224" max="11224" width="2.25" style="95" customWidth="1"/>
    <col min="11225" max="11225" width="23.375" style="95" customWidth="1"/>
    <col min="11226" max="11226" width="16.375" style="95" customWidth="1"/>
    <col min="11227" max="11227" width="16.25" style="95" customWidth="1"/>
    <col min="11228" max="11231" width="6.875" style="95" customWidth="1"/>
    <col min="11232" max="11232" width="13.375" style="95" customWidth="1"/>
    <col min="11233" max="11233" width="15.375" style="95" customWidth="1"/>
    <col min="11234" max="11234" width="8.375" style="95" customWidth="1"/>
    <col min="11235" max="11235" width="19.375" style="95" customWidth="1"/>
    <col min="11236" max="11479" width="9" style="95"/>
    <col min="11480" max="11480" width="2.25" style="95" customWidth="1"/>
    <col min="11481" max="11481" width="23.375" style="95" customWidth="1"/>
    <col min="11482" max="11482" width="16.375" style="95" customWidth="1"/>
    <col min="11483" max="11483" width="16.25" style="95" customWidth="1"/>
    <col min="11484" max="11487" width="6.875" style="95" customWidth="1"/>
    <col min="11488" max="11488" width="13.375" style="95" customWidth="1"/>
    <col min="11489" max="11489" width="15.375" style="95" customWidth="1"/>
    <col min="11490" max="11490" width="8.375" style="95" customWidth="1"/>
    <col min="11491" max="11491" width="19.375" style="95" customWidth="1"/>
    <col min="11492" max="11735" width="9" style="95"/>
    <col min="11736" max="11736" width="2.25" style="95" customWidth="1"/>
    <col min="11737" max="11737" width="23.375" style="95" customWidth="1"/>
    <col min="11738" max="11738" width="16.375" style="95" customWidth="1"/>
    <col min="11739" max="11739" width="16.25" style="95" customWidth="1"/>
    <col min="11740" max="11743" width="6.875" style="95" customWidth="1"/>
    <col min="11744" max="11744" width="13.375" style="95" customWidth="1"/>
    <col min="11745" max="11745" width="15.375" style="95" customWidth="1"/>
    <col min="11746" max="11746" width="8.375" style="95" customWidth="1"/>
    <col min="11747" max="11747" width="19.375" style="95" customWidth="1"/>
    <col min="11748" max="11991" width="9" style="95"/>
    <col min="11992" max="11992" width="2.25" style="95" customWidth="1"/>
    <col min="11993" max="11993" width="23.375" style="95" customWidth="1"/>
    <col min="11994" max="11994" width="16.375" style="95" customWidth="1"/>
    <col min="11995" max="11995" width="16.25" style="95" customWidth="1"/>
    <col min="11996" max="11999" width="6.875" style="95" customWidth="1"/>
    <col min="12000" max="12000" width="13.375" style="95" customWidth="1"/>
    <col min="12001" max="12001" width="15.375" style="95" customWidth="1"/>
    <col min="12002" max="12002" width="8.375" style="95" customWidth="1"/>
    <col min="12003" max="12003" width="19.375" style="95" customWidth="1"/>
    <col min="12004" max="12247" width="9" style="95"/>
    <col min="12248" max="12248" width="2.25" style="95" customWidth="1"/>
    <col min="12249" max="12249" width="23.375" style="95" customWidth="1"/>
    <col min="12250" max="12250" width="16.375" style="95" customWidth="1"/>
    <col min="12251" max="12251" width="16.25" style="95" customWidth="1"/>
    <col min="12252" max="12255" width="6.875" style="95" customWidth="1"/>
    <col min="12256" max="12256" width="13.375" style="95" customWidth="1"/>
    <col min="12257" max="12257" width="15.375" style="95" customWidth="1"/>
    <col min="12258" max="12258" width="8.375" style="95" customWidth="1"/>
    <col min="12259" max="12259" width="19.375" style="95" customWidth="1"/>
    <col min="12260" max="12503" width="9" style="95"/>
    <col min="12504" max="12504" width="2.25" style="95" customWidth="1"/>
    <col min="12505" max="12505" width="23.375" style="95" customWidth="1"/>
    <col min="12506" max="12506" width="16.375" style="95" customWidth="1"/>
    <col min="12507" max="12507" width="16.25" style="95" customWidth="1"/>
    <col min="12508" max="12511" width="6.875" style="95" customWidth="1"/>
    <col min="12512" max="12512" width="13.375" style="95" customWidth="1"/>
    <col min="12513" max="12513" width="15.375" style="95" customWidth="1"/>
    <col min="12514" max="12514" width="8.375" style="95" customWidth="1"/>
    <col min="12515" max="12515" width="19.375" style="95" customWidth="1"/>
    <col min="12516" max="12759" width="9" style="95"/>
    <col min="12760" max="12760" width="2.25" style="95" customWidth="1"/>
    <col min="12761" max="12761" width="23.375" style="95" customWidth="1"/>
    <col min="12762" max="12762" width="16.375" style="95" customWidth="1"/>
    <col min="12763" max="12763" width="16.25" style="95" customWidth="1"/>
    <col min="12764" max="12767" width="6.875" style="95" customWidth="1"/>
    <col min="12768" max="12768" width="13.375" style="95" customWidth="1"/>
    <col min="12769" max="12769" width="15.375" style="95" customWidth="1"/>
    <col min="12770" max="12770" width="8.375" style="95" customWidth="1"/>
    <col min="12771" max="12771" width="19.375" style="95" customWidth="1"/>
    <col min="12772" max="13015" width="9" style="95"/>
    <col min="13016" max="13016" width="2.25" style="95" customWidth="1"/>
    <col min="13017" max="13017" width="23.375" style="95" customWidth="1"/>
    <col min="13018" max="13018" width="16.375" style="95" customWidth="1"/>
    <col min="13019" max="13019" width="16.25" style="95" customWidth="1"/>
    <col min="13020" max="13023" width="6.875" style="95" customWidth="1"/>
    <col min="13024" max="13024" width="13.375" style="95" customWidth="1"/>
    <col min="13025" max="13025" width="15.375" style="95" customWidth="1"/>
    <col min="13026" max="13026" width="8.375" style="95" customWidth="1"/>
    <col min="13027" max="13027" width="19.375" style="95" customWidth="1"/>
    <col min="13028" max="13271" width="9" style="95"/>
    <col min="13272" max="13272" width="2.25" style="95" customWidth="1"/>
    <col min="13273" max="13273" width="23.375" style="95" customWidth="1"/>
    <col min="13274" max="13274" width="16.375" style="95" customWidth="1"/>
    <col min="13275" max="13275" width="16.25" style="95" customWidth="1"/>
    <col min="13276" max="13279" width="6.875" style="95" customWidth="1"/>
    <col min="13280" max="13280" width="13.375" style="95" customWidth="1"/>
    <col min="13281" max="13281" width="15.375" style="95" customWidth="1"/>
    <col min="13282" max="13282" width="8.375" style="95" customWidth="1"/>
    <col min="13283" max="13283" width="19.375" style="95" customWidth="1"/>
    <col min="13284" max="13527" width="9" style="95"/>
    <col min="13528" max="13528" width="2.25" style="95" customWidth="1"/>
    <col min="13529" max="13529" width="23.375" style="95" customWidth="1"/>
    <col min="13530" max="13530" width="16.375" style="95" customWidth="1"/>
    <col min="13531" max="13531" width="16.25" style="95" customWidth="1"/>
    <col min="13532" max="13535" width="6.875" style="95" customWidth="1"/>
    <col min="13536" max="13536" width="13.375" style="95" customWidth="1"/>
    <col min="13537" max="13537" width="15.375" style="95" customWidth="1"/>
    <col min="13538" max="13538" width="8.375" style="95" customWidth="1"/>
    <col min="13539" max="13539" width="19.375" style="95" customWidth="1"/>
    <col min="13540" max="13783" width="9" style="95"/>
    <col min="13784" max="13784" width="2.25" style="95" customWidth="1"/>
    <col min="13785" max="13785" width="23.375" style="95" customWidth="1"/>
    <col min="13786" max="13786" width="16.375" style="95" customWidth="1"/>
    <col min="13787" max="13787" width="16.25" style="95" customWidth="1"/>
    <col min="13788" max="13791" width="6.875" style="95" customWidth="1"/>
    <col min="13792" max="13792" width="13.375" style="95" customWidth="1"/>
    <col min="13793" max="13793" width="15.375" style="95" customWidth="1"/>
    <col min="13794" max="13794" width="8.375" style="95" customWidth="1"/>
    <col min="13795" max="13795" width="19.375" style="95" customWidth="1"/>
    <col min="13796" max="14039" width="9" style="95"/>
    <col min="14040" max="14040" width="2.25" style="95" customWidth="1"/>
    <col min="14041" max="14041" width="23.375" style="95" customWidth="1"/>
    <col min="14042" max="14042" width="16.375" style="95" customWidth="1"/>
    <col min="14043" max="14043" width="16.25" style="95" customWidth="1"/>
    <col min="14044" max="14047" width="6.875" style="95" customWidth="1"/>
    <col min="14048" max="14048" width="13.375" style="95" customWidth="1"/>
    <col min="14049" max="14049" width="15.375" style="95" customWidth="1"/>
    <col min="14050" max="14050" width="8.375" style="95" customWidth="1"/>
    <col min="14051" max="14051" width="19.375" style="95" customWidth="1"/>
    <col min="14052" max="14295" width="9" style="95"/>
    <col min="14296" max="14296" width="2.25" style="95" customWidth="1"/>
    <col min="14297" max="14297" width="23.375" style="95" customWidth="1"/>
    <col min="14298" max="14298" width="16.375" style="95" customWidth="1"/>
    <col min="14299" max="14299" width="16.25" style="95" customWidth="1"/>
    <col min="14300" max="14303" width="6.875" style="95" customWidth="1"/>
    <col min="14304" max="14304" width="13.375" style="95" customWidth="1"/>
    <col min="14305" max="14305" width="15.375" style="95" customWidth="1"/>
    <col min="14306" max="14306" width="8.375" style="95" customWidth="1"/>
    <col min="14307" max="14307" width="19.375" style="95" customWidth="1"/>
    <col min="14308" max="14551" width="9" style="95"/>
    <col min="14552" max="14552" width="2.25" style="95" customWidth="1"/>
    <col min="14553" max="14553" width="23.375" style="95" customWidth="1"/>
    <col min="14554" max="14554" width="16.375" style="95" customWidth="1"/>
    <col min="14555" max="14555" width="16.25" style="95" customWidth="1"/>
    <col min="14556" max="14559" width="6.875" style="95" customWidth="1"/>
    <col min="14560" max="14560" width="13.375" style="95" customWidth="1"/>
    <col min="14561" max="14561" width="15.375" style="95" customWidth="1"/>
    <col min="14562" max="14562" width="8.375" style="95" customWidth="1"/>
    <col min="14563" max="14563" width="19.375" style="95" customWidth="1"/>
    <col min="14564" max="14807" width="9" style="95"/>
    <col min="14808" max="14808" width="2.25" style="95" customWidth="1"/>
    <col min="14809" max="14809" width="23.375" style="95" customWidth="1"/>
    <col min="14810" max="14810" width="16.375" style="95" customWidth="1"/>
    <col min="14811" max="14811" width="16.25" style="95" customWidth="1"/>
    <col min="14812" max="14815" width="6.875" style="95" customWidth="1"/>
    <col min="14816" max="14816" width="13.375" style="95" customWidth="1"/>
    <col min="14817" max="14817" width="15.375" style="95" customWidth="1"/>
    <col min="14818" max="14818" width="8.375" style="95" customWidth="1"/>
    <col min="14819" max="14819" width="19.375" style="95" customWidth="1"/>
    <col min="14820" max="15063" width="9" style="95"/>
    <col min="15064" max="15064" width="2.25" style="95" customWidth="1"/>
    <col min="15065" max="15065" width="23.375" style="95" customWidth="1"/>
    <col min="15066" max="15066" width="16.375" style="95" customWidth="1"/>
    <col min="15067" max="15067" width="16.25" style="95" customWidth="1"/>
    <col min="15068" max="15071" width="6.875" style="95" customWidth="1"/>
    <col min="15072" max="15072" width="13.375" style="95" customWidth="1"/>
    <col min="15073" max="15073" width="15.375" style="95" customWidth="1"/>
    <col min="15074" max="15074" width="8.375" style="95" customWidth="1"/>
    <col min="15075" max="15075" width="19.375" style="95" customWidth="1"/>
    <col min="15076" max="15319" width="9" style="95"/>
    <col min="15320" max="15320" width="2.25" style="95" customWidth="1"/>
    <col min="15321" max="15321" width="23.375" style="95" customWidth="1"/>
    <col min="15322" max="15322" width="16.375" style="95" customWidth="1"/>
    <col min="15323" max="15323" width="16.25" style="95" customWidth="1"/>
    <col min="15324" max="15327" width="6.875" style="95" customWidth="1"/>
    <col min="15328" max="15328" width="13.375" style="95" customWidth="1"/>
    <col min="15329" max="15329" width="15.375" style="95" customWidth="1"/>
    <col min="15330" max="15330" width="8.375" style="95" customWidth="1"/>
    <col min="15331" max="15331" width="19.375" style="95" customWidth="1"/>
    <col min="15332" max="15575" width="9" style="95"/>
    <col min="15576" max="15576" width="2.25" style="95" customWidth="1"/>
    <col min="15577" max="15577" width="23.375" style="95" customWidth="1"/>
    <col min="15578" max="15578" width="16.375" style="95" customWidth="1"/>
    <col min="15579" max="15579" width="16.25" style="95" customWidth="1"/>
    <col min="15580" max="15583" width="6.875" style="95" customWidth="1"/>
    <col min="15584" max="15584" width="13.375" style="95" customWidth="1"/>
    <col min="15585" max="15585" width="15.375" style="95" customWidth="1"/>
    <col min="15586" max="15586" width="8.375" style="95" customWidth="1"/>
    <col min="15587" max="15587" width="19.375" style="95" customWidth="1"/>
    <col min="15588" max="15831" width="9" style="95"/>
    <col min="15832" max="15832" width="2.25" style="95" customWidth="1"/>
    <col min="15833" max="15833" width="23.375" style="95" customWidth="1"/>
    <col min="15834" max="15834" width="16.375" style="95" customWidth="1"/>
    <col min="15835" max="15835" width="16.25" style="95" customWidth="1"/>
    <col min="15836" max="15839" width="6.875" style="95" customWidth="1"/>
    <col min="15840" max="15840" width="13.375" style="95" customWidth="1"/>
    <col min="15841" max="15841" width="15.375" style="95" customWidth="1"/>
    <col min="15842" max="15842" width="8.375" style="95" customWidth="1"/>
    <col min="15843" max="15843" width="19.375" style="95" customWidth="1"/>
    <col min="15844" max="16087" width="9" style="95"/>
    <col min="16088" max="16088" width="2.25" style="95" customWidth="1"/>
    <col min="16089" max="16089" width="23.375" style="95" customWidth="1"/>
    <col min="16090" max="16090" width="16.375" style="95" customWidth="1"/>
    <col min="16091" max="16091" width="16.25" style="95" customWidth="1"/>
    <col min="16092" max="16095" width="6.875" style="95" customWidth="1"/>
    <col min="16096" max="16096" width="13.375" style="95" customWidth="1"/>
    <col min="16097" max="16097" width="15.375" style="95" customWidth="1"/>
    <col min="16098" max="16098" width="8.375" style="95" customWidth="1"/>
    <col min="16099" max="16099" width="19.375" style="95" customWidth="1"/>
    <col min="16100" max="16384" width="9" style="95"/>
  </cols>
  <sheetData>
    <row r="1" spans="1:12" s="81" customFormat="1">
      <c r="A1" s="995" t="s">
        <v>91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</row>
    <row r="2" spans="1:12" s="81" customFormat="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81" customFormat="1">
      <c r="A3" s="996" t="s">
        <v>92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</row>
    <row r="4" spans="1:12" s="81" customFormat="1">
      <c r="A4" s="994" t="s">
        <v>93</v>
      </c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</row>
    <row r="5" spans="1:12" s="81" customFormat="1">
      <c r="A5" s="997" t="s">
        <v>94</v>
      </c>
      <c r="B5" s="997"/>
      <c r="C5" s="997"/>
      <c r="D5" s="997"/>
      <c r="E5" s="997"/>
      <c r="F5" s="997"/>
      <c r="G5" s="997"/>
      <c r="H5" s="997"/>
      <c r="I5" s="997"/>
      <c r="J5" s="997"/>
      <c r="K5" s="997"/>
      <c r="L5" s="997"/>
    </row>
    <row r="6" spans="1:12" s="81" customFormat="1">
      <c r="A6" s="994" t="s">
        <v>95</v>
      </c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82"/>
    </row>
    <row r="7" spans="1:12" s="81" customFormat="1">
      <c r="A7" s="116"/>
      <c r="B7" s="116" t="s">
        <v>51</v>
      </c>
      <c r="C7" s="83"/>
      <c r="D7" s="84"/>
      <c r="E7" s="398"/>
      <c r="F7" s="399"/>
      <c r="G7" s="398"/>
      <c r="H7" s="398"/>
      <c r="I7" s="398"/>
      <c r="J7" s="85"/>
      <c r="K7" s="84"/>
      <c r="L7" s="86"/>
    </row>
    <row r="8" spans="1:12" s="81" customFormat="1" ht="18.75" customHeight="1">
      <c r="A8" s="975" t="s">
        <v>1</v>
      </c>
      <c r="B8" s="975" t="s">
        <v>96</v>
      </c>
      <c r="C8" s="975" t="s">
        <v>97</v>
      </c>
      <c r="D8" s="218" t="s">
        <v>98</v>
      </c>
      <c r="E8" s="975" t="s">
        <v>117</v>
      </c>
      <c r="F8" s="975"/>
      <c r="G8" s="975"/>
      <c r="H8" s="975"/>
      <c r="I8" s="975"/>
      <c r="J8" s="218" t="s">
        <v>99</v>
      </c>
      <c r="K8" s="218" t="s">
        <v>100</v>
      </c>
      <c r="L8" s="978" t="s">
        <v>101</v>
      </c>
    </row>
    <row r="9" spans="1:12" s="81" customFormat="1" ht="42">
      <c r="A9" s="975"/>
      <c r="B9" s="975"/>
      <c r="C9" s="975"/>
      <c r="D9" s="181" t="s">
        <v>102</v>
      </c>
      <c r="E9" s="389" t="s">
        <v>149</v>
      </c>
      <c r="F9" s="389" t="s">
        <v>150</v>
      </c>
      <c r="G9" s="389" t="s">
        <v>151</v>
      </c>
      <c r="H9" s="389" t="s">
        <v>152</v>
      </c>
      <c r="I9" s="389" t="s">
        <v>153</v>
      </c>
      <c r="J9" s="42" t="s">
        <v>103</v>
      </c>
      <c r="K9" s="42" t="s">
        <v>104</v>
      </c>
      <c r="L9" s="978"/>
    </row>
    <row r="10" spans="1:12" s="81" customFormat="1" ht="81">
      <c r="A10" s="71">
        <v>1</v>
      </c>
      <c r="B10" s="327" t="s">
        <v>272</v>
      </c>
      <c r="C10" s="327" t="s">
        <v>273</v>
      </c>
      <c r="D10" s="327" t="s">
        <v>301</v>
      </c>
      <c r="E10" s="354">
        <v>1550000</v>
      </c>
      <c r="F10" s="354">
        <v>1550000</v>
      </c>
      <c r="G10" s="354">
        <v>500000</v>
      </c>
      <c r="H10" s="354">
        <v>500000</v>
      </c>
      <c r="I10" s="354">
        <v>500000</v>
      </c>
      <c r="J10" s="411" t="s">
        <v>302</v>
      </c>
      <c r="K10" s="327" t="s">
        <v>274</v>
      </c>
      <c r="L10" s="75" t="s">
        <v>16</v>
      </c>
    </row>
    <row r="11" spans="1:12" s="81" customFormat="1" ht="81">
      <c r="A11" s="71">
        <v>2</v>
      </c>
      <c r="B11" s="410" t="s">
        <v>303</v>
      </c>
      <c r="C11" s="410" t="s">
        <v>304</v>
      </c>
      <c r="D11" s="410" t="s">
        <v>305</v>
      </c>
      <c r="E11" s="73">
        <v>200000</v>
      </c>
      <c r="F11" s="73">
        <v>200000</v>
      </c>
      <c r="G11" s="73">
        <v>200000</v>
      </c>
      <c r="H11" s="73">
        <v>200000</v>
      </c>
      <c r="I11" s="73">
        <v>200000</v>
      </c>
      <c r="J11" s="551" t="s">
        <v>306</v>
      </c>
      <c r="K11" s="327" t="s">
        <v>276</v>
      </c>
      <c r="L11" s="75" t="s">
        <v>16</v>
      </c>
    </row>
    <row r="12" spans="1:12" s="81" customFormat="1" ht="121.5">
      <c r="A12" s="71">
        <v>3</v>
      </c>
      <c r="B12" s="327" t="s">
        <v>277</v>
      </c>
      <c r="C12" s="327" t="s">
        <v>307</v>
      </c>
      <c r="D12" s="327" t="s">
        <v>278</v>
      </c>
      <c r="E12" s="71" t="s">
        <v>120</v>
      </c>
      <c r="F12" s="71" t="s">
        <v>120</v>
      </c>
      <c r="G12" s="565">
        <v>1500000</v>
      </c>
      <c r="H12" s="565">
        <v>1500000</v>
      </c>
      <c r="I12" s="565"/>
      <c r="J12" s="327" t="s">
        <v>308</v>
      </c>
      <c r="K12" s="327" t="s">
        <v>309</v>
      </c>
      <c r="L12" s="75" t="s">
        <v>16</v>
      </c>
    </row>
    <row r="13" spans="1:12" s="81" customFormat="1" ht="243.75">
      <c r="A13" s="71">
        <v>4</v>
      </c>
      <c r="B13" s="327" t="s">
        <v>310</v>
      </c>
      <c r="C13" s="327" t="s">
        <v>311</v>
      </c>
      <c r="D13" s="327" t="s">
        <v>312</v>
      </c>
      <c r="E13" s="73">
        <v>100000</v>
      </c>
      <c r="F13" s="73">
        <v>100000</v>
      </c>
      <c r="G13" s="73">
        <v>100000</v>
      </c>
      <c r="H13" s="73">
        <v>100000</v>
      </c>
      <c r="I13" s="73">
        <v>100000</v>
      </c>
      <c r="J13" s="328" t="s">
        <v>313</v>
      </c>
      <c r="K13" s="329" t="s">
        <v>314</v>
      </c>
      <c r="L13" s="75" t="s">
        <v>16</v>
      </c>
    </row>
    <row r="14" spans="1:12" s="81" customFormat="1" ht="101.25">
      <c r="A14" s="71">
        <v>5</v>
      </c>
      <c r="B14" s="327" t="s">
        <v>315</v>
      </c>
      <c r="C14" s="327" t="s">
        <v>279</v>
      </c>
      <c r="D14" s="327" t="s">
        <v>280</v>
      </c>
      <c r="E14" s="358">
        <v>50000</v>
      </c>
      <c r="F14" s="73" t="s">
        <v>120</v>
      </c>
      <c r="G14" s="536" t="s">
        <v>120</v>
      </c>
      <c r="H14" s="536" t="s">
        <v>120</v>
      </c>
      <c r="I14" s="536"/>
      <c r="J14" s="328" t="s">
        <v>316</v>
      </c>
      <c r="K14" s="327" t="s">
        <v>317</v>
      </c>
      <c r="L14" s="585" t="s">
        <v>18</v>
      </c>
    </row>
    <row r="15" spans="1:12" s="81" customFormat="1" ht="168.75">
      <c r="A15" s="53">
        <v>6</v>
      </c>
      <c r="B15" s="92" t="s">
        <v>281</v>
      </c>
      <c r="C15" s="330" t="s">
        <v>318</v>
      </c>
      <c r="D15" s="92" t="s">
        <v>282</v>
      </c>
      <c r="E15" s="313">
        <v>20000</v>
      </c>
      <c r="F15" s="55">
        <v>10000</v>
      </c>
      <c r="G15" s="55">
        <v>10000</v>
      </c>
      <c r="H15" s="55">
        <v>10000</v>
      </c>
      <c r="I15" s="55">
        <v>10000</v>
      </c>
      <c r="J15" s="331" t="s">
        <v>283</v>
      </c>
      <c r="K15" s="92" t="s">
        <v>319</v>
      </c>
      <c r="L15" s="91" t="s">
        <v>18</v>
      </c>
    </row>
    <row r="16" spans="1:12" s="81" customFormat="1" ht="101.25">
      <c r="A16" s="71">
        <v>7</v>
      </c>
      <c r="B16" s="410" t="s">
        <v>1754</v>
      </c>
      <c r="C16" s="410" t="s">
        <v>321</v>
      </c>
      <c r="D16" s="410" t="s">
        <v>322</v>
      </c>
      <c r="E16" s="73" t="s">
        <v>120</v>
      </c>
      <c r="F16" s="358">
        <v>75000</v>
      </c>
      <c r="G16" s="73" t="s">
        <v>120</v>
      </c>
      <c r="H16" s="73" t="s">
        <v>120</v>
      </c>
      <c r="I16" s="73"/>
      <c r="J16" s="551" t="s">
        <v>323</v>
      </c>
      <c r="K16" s="327" t="s">
        <v>324</v>
      </c>
      <c r="L16" s="585" t="s">
        <v>18</v>
      </c>
    </row>
    <row r="17" spans="1:12" s="81" customFormat="1" ht="141.75">
      <c r="A17" s="71">
        <v>8</v>
      </c>
      <c r="B17" s="410" t="s">
        <v>285</v>
      </c>
      <c r="C17" s="410" t="s">
        <v>325</v>
      </c>
      <c r="D17" s="410" t="s">
        <v>326</v>
      </c>
      <c r="E17" s="73" t="s">
        <v>120</v>
      </c>
      <c r="F17" s="358">
        <v>50000</v>
      </c>
      <c r="G17" s="73" t="s">
        <v>120</v>
      </c>
      <c r="H17" s="73" t="s">
        <v>120</v>
      </c>
      <c r="I17" s="73"/>
      <c r="J17" s="551" t="s">
        <v>286</v>
      </c>
      <c r="K17" s="327" t="s">
        <v>327</v>
      </c>
      <c r="L17" s="585" t="s">
        <v>18</v>
      </c>
    </row>
    <row r="18" spans="1:12" s="81" customFormat="1" ht="101.25">
      <c r="A18" s="71">
        <v>9</v>
      </c>
      <c r="B18" s="410" t="s">
        <v>331</v>
      </c>
      <c r="C18" s="410" t="s">
        <v>287</v>
      </c>
      <c r="D18" s="410" t="s">
        <v>288</v>
      </c>
      <c r="E18" s="358">
        <v>20000</v>
      </c>
      <c r="F18" s="73" t="s">
        <v>120</v>
      </c>
      <c r="G18" s="73" t="s">
        <v>120</v>
      </c>
      <c r="H18" s="73" t="s">
        <v>120</v>
      </c>
      <c r="I18" s="73"/>
      <c r="J18" s="551" t="s">
        <v>289</v>
      </c>
      <c r="K18" s="327" t="s">
        <v>332</v>
      </c>
      <c r="L18" s="585" t="s">
        <v>18</v>
      </c>
    </row>
    <row r="19" spans="1:12" s="81" customFormat="1" ht="189">
      <c r="A19" s="71">
        <v>10</v>
      </c>
      <c r="B19" s="327" t="s">
        <v>333</v>
      </c>
      <c r="C19" s="327" t="s">
        <v>334</v>
      </c>
      <c r="D19" s="410" t="s">
        <v>1755</v>
      </c>
      <c r="E19" s="564">
        <v>255000</v>
      </c>
      <c r="F19" s="73" t="s">
        <v>120</v>
      </c>
      <c r="G19" s="73" t="s">
        <v>120</v>
      </c>
      <c r="H19" s="73" t="s">
        <v>120</v>
      </c>
      <c r="I19" s="73"/>
      <c r="J19" s="327" t="s">
        <v>336</v>
      </c>
      <c r="K19" s="327" t="s">
        <v>337</v>
      </c>
      <c r="L19" s="585" t="s">
        <v>18</v>
      </c>
    </row>
    <row r="20" spans="1:12" s="81" customFormat="1" ht="81">
      <c r="A20" s="71">
        <v>11</v>
      </c>
      <c r="B20" s="410" t="s">
        <v>338</v>
      </c>
      <c r="C20" s="410" t="s">
        <v>290</v>
      </c>
      <c r="D20" s="410" t="s">
        <v>291</v>
      </c>
      <c r="E20" s="73" t="s">
        <v>120</v>
      </c>
      <c r="F20" s="73" t="s">
        <v>120</v>
      </c>
      <c r="G20" s="73" t="s">
        <v>120</v>
      </c>
      <c r="H20" s="358">
        <v>70000</v>
      </c>
      <c r="I20" s="358"/>
      <c r="J20" s="327" t="s">
        <v>339</v>
      </c>
      <c r="K20" s="327" t="s">
        <v>292</v>
      </c>
      <c r="L20" s="411" t="s">
        <v>340</v>
      </c>
    </row>
    <row r="21" spans="1:12" s="81" customFormat="1" ht="101.25">
      <c r="A21" s="71">
        <v>12</v>
      </c>
      <c r="B21" s="410" t="s">
        <v>341</v>
      </c>
      <c r="C21" s="410" t="s">
        <v>342</v>
      </c>
      <c r="D21" s="410" t="s">
        <v>343</v>
      </c>
      <c r="E21" s="73" t="s">
        <v>120</v>
      </c>
      <c r="F21" s="358">
        <v>250000</v>
      </c>
      <c r="G21" s="73" t="s">
        <v>120</v>
      </c>
      <c r="H21" s="73" t="s">
        <v>120</v>
      </c>
      <c r="I21" s="73"/>
      <c r="J21" s="551" t="s">
        <v>293</v>
      </c>
      <c r="K21" s="327" t="s">
        <v>344</v>
      </c>
      <c r="L21" s="585" t="s">
        <v>18</v>
      </c>
    </row>
    <row r="22" spans="1:12" s="81" customFormat="1" ht="81">
      <c r="A22" s="71">
        <v>13</v>
      </c>
      <c r="B22" s="327" t="s">
        <v>345</v>
      </c>
      <c r="C22" s="410" t="s">
        <v>346</v>
      </c>
      <c r="D22" s="327" t="s">
        <v>294</v>
      </c>
      <c r="E22" s="564">
        <v>70000</v>
      </c>
      <c r="F22" s="73" t="s">
        <v>120</v>
      </c>
      <c r="G22" s="73" t="s">
        <v>120</v>
      </c>
      <c r="H22" s="73" t="s">
        <v>120</v>
      </c>
      <c r="I22" s="73"/>
      <c r="J22" s="410" t="s">
        <v>295</v>
      </c>
      <c r="K22" s="327" t="s">
        <v>347</v>
      </c>
      <c r="L22" s="411" t="s">
        <v>348</v>
      </c>
    </row>
    <row r="23" spans="1:12" s="81" customFormat="1" ht="101.25">
      <c r="A23" s="71">
        <v>14</v>
      </c>
      <c r="B23" s="557" t="s">
        <v>352</v>
      </c>
      <c r="C23" s="557" t="s">
        <v>296</v>
      </c>
      <c r="D23" s="557" t="s">
        <v>297</v>
      </c>
      <c r="E23" s="73">
        <v>100000</v>
      </c>
      <c r="F23" s="73">
        <v>100000</v>
      </c>
      <c r="G23" s="73">
        <v>100000</v>
      </c>
      <c r="H23" s="73">
        <v>100000</v>
      </c>
      <c r="I23" s="73">
        <v>100000</v>
      </c>
      <c r="J23" s="586" t="s">
        <v>349</v>
      </c>
      <c r="K23" s="586" t="s">
        <v>298</v>
      </c>
      <c r="L23" s="587" t="s">
        <v>350</v>
      </c>
    </row>
    <row r="24" spans="1:12" s="81" customFormat="1" ht="101.25">
      <c r="A24" s="43">
        <v>15</v>
      </c>
      <c r="B24" s="588" t="s">
        <v>353</v>
      </c>
      <c r="C24" s="588" t="s">
        <v>299</v>
      </c>
      <c r="D24" s="588" t="s">
        <v>299</v>
      </c>
      <c r="E24" s="162">
        <v>100000</v>
      </c>
      <c r="F24" s="162">
        <v>100000</v>
      </c>
      <c r="G24" s="162">
        <v>100000</v>
      </c>
      <c r="H24" s="162">
        <v>100000</v>
      </c>
      <c r="I24" s="162">
        <v>100000</v>
      </c>
      <c r="J24" s="589" t="s">
        <v>351</v>
      </c>
      <c r="K24" s="590" t="s">
        <v>300</v>
      </c>
      <c r="L24" s="591" t="s">
        <v>18</v>
      </c>
    </row>
    <row r="25" spans="1:12" ht="21.75" thickBot="1">
      <c r="A25" s="125"/>
      <c r="B25" s="126" t="s">
        <v>121</v>
      </c>
      <c r="C25" s="127">
        <v>15</v>
      </c>
      <c r="D25" s="128" t="s">
        <v>96</v>
      </c>
      <c r="E25" s="400">
        <f>SUM(E10:E24)</f>
        <v>2465000</v>
      </c>
      <c r="F25" s="400">
        <f>SUM(F10:F24)</f>
        <v>2435000</v>
      </c>
      <c r="G25" s="400">
        <f>SUM(G10:G24)</f>
        <v>2510000</v>
      </c>
      <c r="H25" s="400">
        <f>SUM(H10:H24)</f>
        <v>2580000</v>
      </c>
      <c r="I25" s="400">
        <f>SUM(I10:I24)</f>
        <v>1010000</v>
      </c>
      <c r="J25" s="93" t="s">
        <v>120</v>
      </c>
      <c r="K25" s="93" t="s">
        <v>120</v>
      </c>
      <c r="L25" s="94" t="s">
        <v>120</v>
      </c>
    </row>
    <row r="26" spans="1:12" ht="21.75" thickTop="1"/>
  </sheetData>
  <mergeCells count="11">
    <mergeCell ref="A6:K6"/>
    <mergeCell ref="A1:L1"/>
    <mergeCell ref="A2:L2"/>
    <mergeCell ref="A3:L3"/>
    <mergeCell ref="A8:A9"/>
    <mergeCell ref="B8:B9"/>
    <mergeCell ref="C8:C9"/>
    <mergeCell ref="E8:I8"/>
    <mergeCell ref="L8:L9"/>
    <mergeCell ref="A4:L4"/>
    <mergeCell ref="A5:L5"/>
  </mergeCells>
  <printOptions horizontalCentered="1"/>
  <pageMargins left="0" right="0" top="0.78740157480314965" bottom="0.39370078740157483" header="0" footer="0"/>
  <pageSetup paperSize="9" firstPageNumber="88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9"/>
  <sheetViews>
    <sheetView view="pageLayout" topLeftCell="A7" zoomScaleNormal="100" zoomScaleSheetLayoutView="100" workbookViewId="0">
      <selection activeCell="I19" sqref="I19"/>
    </sheetView>
  </sheetViews>
  <sheetFormatPr defaultRowHeight="15.75"/>
  <cols>
    <col min="1" max="1" width="3.25" style="23" bestFit="1" customWidth="1"/>
    <col min="2" max="3" width="20.625" style="23" customWidth="1"/>
    <col min="4" max="4" width="15.625" style="23" customWidth="1"/>
    <col min="5" max="9" width="6.625" style="23" customWidth="1"/>
    <col min="10" max="10" width="18.375" style="23" customWidth="1"/>
    <col min="11" max="11" width="14.375" style="23" customWidth="1"/>
    <col min="12" max="12" width="9.125" style="21" customWidth="1"/>
    <col min="13" max="228" width="9" style="10"/>
    <col min="229" max="229" width="2.25" style="10" customWidth="1"/>
    <col min="230" max="230" width="23.375" style="10" customWidth="1"/>
    <col min="231" max="231" width="16.375" style="10" customWidth="1"/>
    <col min="232" max="232" width="16.25" style="10" customWidth="1"/>
    <col min="233" max="236" width="6.875" style="10" customWidth="1"/>
    <col min="237" max="237" width="13.375" style="10" customWidth="1"/>
    <col min="238" max="238" width="15.375" style="10" customWidth="1"/>
    <col min="239" max="239" width="8.375" style="10" customWidth="1"/>
    <col min="240" max="240" width="19.375" style="10" customWidth="1"/>
    <col min="241" max="484" width="9" style="10"/>
    <col min="485" max="485" width="2.25" style="10" customWidth="1"/>
    <col min="486" max="486" width="23.375" style="10" customWidth="1"/>
    <col min="487" max="487" width="16.375" style="10" customWidth="1"/>
    <col min="488" max="488" width="16.25" style="10" customWidth="1"/>
    <col min="489" max="492" width="6.875" style="10" customWidth="1"/>
    <col min="493" max="493" width="13.375" style="10" customWidth="1"/>
    <col min="494" max="494" width="15.375" style="10" customWidth="1"/>
    <col min="495" max="495" width="8.375" style="10" customWidth="1"/>
    <col min="496" max="496" width="19.375" style="10" customWidth="1"/>
    <col min="497" max="740" width="9" style="10"/>
    <col min="741" max="741" width="2.25" style="10" customWidth="1"/>
    <col min="742" max="742" width="23.375" style="10" customWidth="1"/>
    <col min="743" max="743" width="16.375" style="10" customWidth="1"/>
    <col min="744" max="744" width="16.25" style="10" customWidth="1"/>
    <col min="745" max="748" width="6.875" style="10" customWidth="1"/>
    <col min="749" max="749" width="13.375" style="10" customWidth="1"/>
    <col min="750" max="750" width="15.375" style="10" customWidth="1"/>
    <col min="751" max="751" width="8.375" style="10" customWidth="1"/>
    <col min="752" max="752" width="19.375" style="10" customWidth="1"/>
    <col min="753" max="996" width="9" style="10"/>
    <col min="997" max="997" width="2.25" style="10" customWidth="1"/>
    <col min="998" max="998" width="23.375" style="10" customWidth="1"/>
    <col min="999" max="999" width="16.375" style="10" customWidth="1"/>
    <col min="1000" max="1000" width="16.25" style="10" customWidth="1"/>
    <col min="1001" max="1004" width="6.875" style="10" customWidth="1"/>
    <col min="1005" max="1005" width="13.375" style="10" customWidth="1"/>
    <col min="1006" max="1006" width="15.375" style="10" customWidth="1"/>
    <col min="1007" max="1007" width="8.375" style="10" customWidth="1"/>
    <col min="1008" max="1008" width="19.375" style="10" customWidth="1"/>
    <col min="1009" max="1252" width="9" style="10"/>
    <col min="1253" max="1253" width="2.25" style="10" customWidth="1"/>
    <col min="1254" max="1254" width="23.375" style="10" customWidth="1"/>
    <col min="1255" max="1255" width="16.375" style="10" customWidth="1"/>
    <col min="1256" max="1256" width="16.25" style="10" customWidth="1"/>
    <col min="1257" max="1260" width="6.875" style="10" customWidth="1"/>
    <col min="1261" max="1261" width="13.375" style="10" customWidth="1"/>
    <col min="1262" max="1262" width="15.375" style="10" customWidth="1"/>
    <col min="1263" max="1263" width="8.375" style="10" customWidth="1"/>
    <col min="1264" max="1264" width="19.375" style="10" customWidth="1"/>
    <col min="1265" max="1508" width="9" style="10"/>
    <col min="1509" max="1509" width="2.25" style="10" customWidth="1"/>
    <col min="1510" max="1510" width="23.375" style="10" customWidth="1"/>
    <col min="1511" max="1511" width="16.375" style="10" customWidth="1"/>
    <col min="1512" max="1512" width="16.25" style="10" customWidth="1"/>
    <col min="1513" max="1516" width="6.875" style="10" customWidth="1"/>
    <col min="1517" max="1517" width="13.375" style="10" customWidth="1"/>
    <col min="1518" max="1518" width="15.375" style="10" customWidth="1"/>
    <col min="1519" max="1519" width="8.375" style="10" customWidth="1"/>
    <col min="1520" max="1520" width="19.375" style="10" customWidth="1"/>
    <col min="1521" max="1764" width="9" style="10"/>
    <col min="1765" max="1765" width="2.25" style="10" customWidth="1"/>
    <col min="1766" max="1766" width="23.375" style="10" customWidth="1"/>
    <col min="1767" max="1767" width="16.375" style="10" customWidth="1"/>
    <col min="1768" max="1768" width="16.25" style="10" customWidth="1"/>
    <col min="1769" max="1772" width="6.875" style="10" customWidth="1"/>
    <col min="1773" max="1773" width="13.375" style="10" customWidth="1"/>
    <col min="1774" max="1774" width="15.375" style="10" customWidth="1"/>
    <col min="1775" max="1775" width="8.375" style="10" customWidth="1"/>
    <col min="1776" max="1776" width="19.375" style="10" customWidth="1"/>
    <col min="1777" max="2020" width="9" style="10"/>
    <col min="2021" max="2021" width="2.25" style="10" customWidth="1"/>
    <col min="2022" max="2022" width="23.375" style="10" customWidth="1"/>
    <col min="2023" max="2023" width="16.375" style="10" customWidth="1"/>
    <col min="2024" max="2024" width="16.25" style="10" customWidth="1"/>
    <col min="2025" max="2028" width="6.875" style="10" customWidth="1"/>
    <col min="2029" max="2029" width="13.375" style="10" customWidth="1"/>
    <col min="2030" max="2030" width="15.375" style="10" customWidth="1"/>
    <col min="2031" max="2031" width="8.375" style="10" customWidth="1"/>
    <col min="2032" max="2032" width="19.375" style="10" customWidth="1"/>
    <col min="2033" max="2276" width="9" style="10"/>
    <col min="2277" max="2277" width="2.25" style="10" customWidth="1"/>
    <col min="2278" max="2278" width="23.375" style="10" customWidth="1"/>
    <col min="2279" max="2279" width="16.375" style="10" customWidth="1"/>
    <col min="2280" max="2280" width="16.25" style="10" customWidth="1"/>
    <col min="2281" max="2284" width="6.875" style="10" customWidth="1"/>
    <col min="2285" max="2285" width="13.375" style="10" customWidth="1"/>
    <col min="2286" max="2286" width="15.375" style="10" customWidth="1"/>
    <col min="2287" max="2287" width="8.375" style="10" customWidth="1"/>
    <col min="2288" max="2288" width="19.375" style="10" customWidth="1"/>
    <col min="2289" max="2532" width="9" style="10"/>
    <col min="2533" max="2533" width="2.25" style="10" customWidth="1"/>
    <col min="2534" max="2534" width="23.375" style="10" customWidth="1"/>
    <col min="2535" max="2535" width="16.375" style="10" customWidth="1"/>
    <col min="2536" max="2536" width="16.25" style="10" customWidth="1"/>
    <col min="2537" max="2540" width="6.875" style="10" customWidth="1"/>
    <col min="2541" max="2541" width="13.375" style="10" customWidth="1"/>
    <col min="2542" max="2542" width="15.375" style="10" customWidth="1"/>
    <col min="2543" max="2543" width="8.375" style="10" customWidth="1"/>
    <col min="2544" max="2544" width="19.375" style="10" customWidth="1"/>
    <col min="2545" max="2788" width="9" style="10"/>
    <col min="2789" max="2789" width="2.25" style="10" customWidth="1"/>
    <col min="2790" max="2790" width="23.375" style="10" customWidth="1"/>
    <col min="2791" max="2791" width="16.375" style="10" customWidth="1"/>
    <col min="2792" max="2792" width="16.25" style="10" customWidth="1"/>
    <col min="2793" max="2796" width="6.875" style="10" customWidth="1"/>
    <col min="2797" max="2797" width="13.375" style="10" customWidth="1"/>
    <col min="2798" max="2798" width="15.375" style="10" customWidth="1"/>
    <col min="2799" max="2799" width="8.375" style="10" customWidth="1"/>
    <col min="2800" max="2800" width="19.375" style="10" customWidth="1"/>
    <col min="2801" max="3044" width="9" style="10"/>
    <col min="3045" max="3045" width="2.25" style="10" customWidth="1"/>
    <col min="3046" max="3046" width="23.375" style="10" customWidth="1"/>
    <col min="3047" max="3047" width="16.375" style="10" customWidth="1"/>
    <col min="3048" max="3048" width="16.25" style="10" customWidth="1"/>
    <col min="3049" max="3052" width="6.875" style="10" customWidth="1"/>
    <col min="3053" max="3053" width="13.375" style="10" customWidth="1"/>
    <col min="3054" max="3054" width="15.375" style="10" customWidth="1"/>
    <col min="3055" max="3055" width="8.375" style="10" customWidth="1"/>
    <col min="3056" max="3056" width="19.375" style="10" customWidth="1"/>
    <col min="3057" max="3300" width="9" style="10"/>
    <col min="3301" max="3301" width="2.25" style="10" customWidth="1"/>
    <col min="3302" max="3302" width="23.375" style="10" customWidth="1"/>
    <col min="3303" max="3303" width="16.375" style="10" customWidth="1"/>
    <col min="3304" max="3304" width="16.25" style="10" customWidth="1"/>
    <col min="3305" max="3308" width="6.875" style="10" customWidth="1"/>
    <col min="3309" max="3309" width="13.375" style="10" customWidth="1"/>
    <col min="3310" max="3310" width="15.375" style="10" customWidth="1"/>
    <col min="3311" max="3311" width="8.375" style="10" customWidth="1"/>
    <col min="3312" max="3312" width="19.375" style="10" customWidth="1"/>
    <col min="3313" max="3556" width="9" style="10"/>
    <col min="3557" max="3557" width="2.25" style="10" customWidth="1"/>
    <col min="3558" max="3558" width="23.375" style="10" customWidth="1"/>
    <col min="3559" max="3559" width="16.375" style="10" customWidth="1"/>
    <col min="3560" max="3560" width="16.25" style="10" customWidth="1"/>
    <col min="3561" max="3564" width="6.875" style="10" customWidth="1"/>
    <col min="3565" max="3565" width="13.375" style="10" customWidth="1"/>
    <col min="3566" max="3566" width="15.375" style="10" customWidth="1"/>
    <col min="3567" max="3567" width="8.375" style="10" customWidth="1"/>
    <col min="3568" max="3568" width="19.375" style="10" customWidth="1"/>
    <col min="3569" max="3812" width="9" style="10"/>
    <col min="3813" max="3813" width="2.25" style="10" customWidth="1"/>
    <col min="3814" max="3814" width="23.375" style="10" customWidth="1"/>
    <col min="3815" max="3815" width="16.375" style="10" customWidth="1"/>
    <col min="3816" max="3816" width="16.25" style="10" customWidth="1"/>
    <col min="3817" max="3820" width="6.875" style="10" customWidth="1"/>
    <col min="3821" max="3821" width="13.375" style="10" customWidth="1"/>
    <col min="3822" max="3822" width="15.375" style="10" customWidth="1"/>
    <col min="3823" max="3823" width="8.375" style="10" customWidth="1"/>
    <col min="3824" max="3824" width="19.375" style="10" customWidth="1"/>
    <col min="3825" max="4068" width="9" style="10"/>
    <col min="4069" max="4069" width="2.25" style="10" customWidth="1"/>
    <col min="4070" max="4070" width="23.375" style="10" customWidth="1"/>
    <col min="4071" max="4071" width="16.375" style="10" customWidth="1"/>
    <col min="4072" max="4072" width="16.25" style="10" customWidth="1"/>
    <col min="4073" max="4076" width="6.875" style="10" customWidth="1"/>
    <col min="4077" max="4077" width="13.375" style="10" customWidth="1"/>
    <col min="4078" max="4078" width="15.375" style="10" customWidth="1"/>
    <col min="4079" max="4079" width="8.375" style="10" customWidth="1"/>
    <col min="4080" max="4080" width="19.375" style="10" customWidth="1"/>
    <col min="4081" max="4324" width="9" style="10"/>
    <col min="4325" max="4325" width="2.25" style="10" customWidth="1"/>
    <col min="4326" max="4326" width="23.375" style="10" customWidth="1"/>
    <col min="4327" max="4327" width="16.375" style="10" customWidth="1"/>
    <col min="4328" max="4328" width="16.25" style="10" customWidth="1"/>
    <col min="4329" max="4332" width="6.875" style="10" customWidth="1"/>
    <col min="4333" max="4333" width="13.375" style="10" customWidth="1"/>
    <col min="4334" max="4334" width="15.375" style="10" customWidth="1"/>
    <col min="4335" max="4335" width="8.375" style="10" customWidth="1"/>
    <col min="4336" max="4336" width="19.375" style="10" customWidth="1"/>
    <col min="4337" max="4580" width="9" style="10"/>
    <col min="4581" max="4581" width="2.25" style="10" customWidth="1"/>
    <col min="4582" max="4582" width="23.375" style="10" customWidth="1"/>
    <col min="4583" max="4583" width="16.375" style="10" customWidth="1"/>
    <col min="4584" max="4584" width="16.25" style="10" customWidth="1"/>
    <col min="4585" max="4588" width="6.875" style="10" customWidth="1"/>
    <col min="4589" max="4589" width="13.375" style="10" customWidth="1"/>
    <col min="4590" max="4590" width="15.375" style="10" customWidth="1"/>
    <col min="4591" max="4591" width="8.375" style="10" customWidth="1"/>
    <col min="4592" max="4592" width="19.375" style="10" customWidth="1"/>
    <col min="4593" max="4836" width="9" style="10"/>
    <col min="4837" max="4837" width="2.25" style="10" customWidth="1"/>
    <col min="4838" max="4838" width="23.375" style="10" customWidth="1"/>
    <col min="4839" max="4839" width="16.375" style="10" customWidth="1"/>
    <col min="4840" max="4840" width="16.25" style="10" customWidth="1"/>
    <col min="4841" max="4844" width="6.875" style="10" customWidth="1"/>
    <col min="4845" max="4845" width="13.375" style="10" customWidth="1"/>
    <col min="4846" max="4846" width="15.375" style="10" customWidth="1"/>
    <col min="4847" max="4847" width="8.375" style="10" customWidth="1"/>
    <col min="4848" max="4848" width="19.375" style="10" customWidth="1"/>
    <col min="4849" max="5092" width="9" style="10"/>
    <col min="5093" max="5093" width="2.25" style="10" customWidth="1"/>
    <col min="5094" max="5094" width="23.375" style="10" customWidth="1"/>
    <col min="5095" max="5095" width="16.375" style="10" customWidth="1"/>
    <col min="5096" max="5096" width="16.25" style="10" customWidth="1"/>
    <col min="5097" max="5100" width="6.875" style="10" customWidth="1"/>
    <col min="5101" max="5101" width="13.375" style="10" customWidth="1"/>
    <col min="5102" max="5102" width="15.375" style="10" customWidth="1"/>
    <col min="5103" max="5103" width="8.375" style="10" customWidth="1"/>
    <col min="5104" max="5104" width="19.375" style="10" customWidth="1"/>
    <col min="5105" max="5348" width="9" style="10"/>
    <col min="5349" max="5349" width="2.25" style="10" customWidth="1"/>
    <col min="5350" max="5350" width="23.375" style="10" customWidth="1"/>
    <col min="5351" max="5351" width="16.375" style="10" customWidth="1"/>
    <col min="5352" max="5352" width="16.25" style="10" customWidth="1"/>
    <col min="5353" max="5356" width="6.875" style="10" customWidth="1"/>
    <col min="5357" max="5357" width="13.375" style="10" customWidth="1"/>
    <col min="5358" max="5358" width="15.375" style="10" customWidth="1"/>
    <col min="5359" max="5359" width="8.375" style="10" customWidth="1"/>
    <col min="5360" max="5360" width="19.375" style="10" customWidth="1"/>
    <col min="5361" max="5604" width="9" style="10"/>
    <col min="5605" max="5605" width="2.25" style="10" customWidth="1"/>
    <col min="5606" max="5606" width="23.375" style="10" customWidth="1"/>
    <col min="5607" max="5607" width="16.375" style="10" customWidth="1"/>
    <col min="5608" max="5608" width="16.25" style="10" customWidth="1"/>
    <col min="5609" max="5612" width="6.875" style="10" customWidth="1"/>
    <col min="5613" max="5613" width="13.375" style="10" customWidth="1"/>
    <col min="5614" max="5614" width="15.375" style="10" customWidth="1"/>
    <col min="5615" max="5615" width="8.375" style="10" customWidth="1"/>
    <col min="5616" max="5616" width="19.375" style="10" customWidth="1"/>
    <col min="5617" max="5860" width="9" style="10"/>
    <col min="5861" max="5861" width="2.25" style="10" customWidth="1"/>
    <col min="5862" max="5862" width="23.375" style="10" customWidth="1"/>
    <col min="5863" max="5863" width="16.375" style="10" customWidth="1"/>
    <col min="5864" max="5864" width="16.25" style="10" customWidth="1"/>
    <col min="5865" max="5868" width="6.875" style="10" customWidth="1"/>
    <col min="5869" max="5869" width="13.375" style="10" customWidth="1"/>
    <col min="5870" max="5870" width="15.375" style="10" customWidth="1"/>
    <col min="5871" max="5871" width="8.375" style="10" customWidth="1"/>
    <col min="5872" max="5872" width="19.375" style="10" customWidth="1"/>
    <col min="5873" max="6116" width="9" style="10"/>
    <col min="6117" max="6117" width="2.25" style="10" customWidth="1"/>
    <col min="6118" max="6118" width="23.375" style="10" customWidth="1"/>
    <col min="6119" max="6119" width="16.375" style="10" customWidth="1"/>
    <col min="6120" max="6120" width="16.25" style="10" customWidth="1"/>
    <col min="6121" max="6124" width="6.875" style="10" customWidth="1"/>
    <col min="6125" max="6125" width="13.375" style="10" customWidth="1"/>
    <col min="6126" max="6126" width="15.375" style="10" customWidth="1"/>
    <col min="6127" max="6127" width="8.375" style="10" customWidth="1"/>
    <col min="6128" max="6128" width="19.375" style="10" customWidth="1"/>
    <col min="6129" max="6372" width="9" style="10"/>
    <col min="6373" max="6373" width="2.25" style="10" customWidth="1"/>
    <col min="6374" max="6374" width="23.375" style="10" customWidth="1"/>
    <col min="6375" max="6375" width="16.375" style="10" customWidth="1"/>
    <col min="6376" max="6376" width="16.25" style="10" customWidth="1"/>
    <col min="6377" max="6380" width="6.875" style="10" customWidth="1"/>
    <col min="6381" max="6381" width="13.375" style="10" customWidth="1"/>
    <col min="6382" max="6382" width="15.375" style="10" customWidth="1"/>
    <col min="6383" max="6383" width="8.375" style="10" customWidth="1"/>
    <col min="6384" max="6384" width="19.375" style="10" customWidth="1"/>
    <col min="6385" max="6628" width="9" style="10"/>
    <col min="6629" max="6629" width="2.25" style="10" customWidth="1"/>
    <col min="6630" max="6630" width="23.375" style="10" customWidth="1"/>
    <col min="6631" max="6631" width="16.375" style="10" customWidth="1"/>
    <col min="6632" max="6632" width="16.25" style="10" customWidth="1"/>
    <col min="6633" max="6636" width="6.875" style="10" customWidth="1"/>
    <col min="6637" max="6637" width="13.375" style="10" customWidth="1"/>
    <col min="6638" max="6638" width="15.375" style="10" customWidth="1"/>
    <col min="6639" max="6639" width="8.375" style="10" customWidth="1"/>
    <col min="6640" max="6640" width="19.375" style="10" customWidth="1"/>
    <col min="6641" max="6884" width="9" style="10"/>
    <col min="6885" max="6885" width="2.25" style="10" customWidth="1"/>
    <col min="6886" max="6886" width="23.375" style="10" customWidth="1"/>
    <col min="6887" max="6887" width="16.375" style="10" customWidth="1"/>
    <col min="6888" max="6888" width="16.25" style="10" customWidth="1"/>
    <col min="6889" max="6892" width="6.875" style="10" customWidth="1"/>
    <col min="6893" max="6893" width="13.375" style="10" customWidth="1"/>
    <col min="6894" max="6894" width="15.375" style="10" customWidth="1"/>
    <col min="6895" max="6895" width="8.375" style="10" customWidth="1"/>
    <col min="6896" max="6896" width="19.375" style="10" customWidth="1"/>
    <col min="6897" max="7140" width="9" style="10"/>
    <col min="7141" max="7141" width="2.25" style="10" customWidth="1"/>
    <col min="7142" max="7142" width="23.375" style="10" customWidth="1"/>
    <col min="7143" max="7143" width="16.375" style="10" customWidth="1"/>
    <col min="7144" max="7144" width="16.25" style="10" customWidth="1"/>
    <col min="7145" max="7148" width="6.875" style="10" customWidth="1"/>
    <col min="7149" max="7149" width="13.375" style="10" customWidth="1"/>
    <col min="7150" max="7150" width="15.375" style="10" customWidth="1"/>
    <col min="7151" max="7151" width="8.375" style="10" customWidth="1"/>
    <col min="7152" max="7152" width="19.375" style="10" customWidth="1"/>
    <col min="7153" max="7396" width="9" style="10"/>
    <col min="7397" max="7397" width="2.25" style="10" customWidth="1"/>
    <col min="7398" max="7398" width="23.375" style="10" customWidth="1"/>
    <col min="7399" max="7399" width="16.375" style="10" customWidth="1"/>
    <col min="7400" max="7400" width="16.25" style="10" customWidth="1"/>
    <col min="7401" max="7404" width="6.875" style="10" customWidth="1"/>
    <col min="7405" max="7405" width="13.375" style="10" customWidth="1"/>
    <col min="7406" max="7406" width="15.375" style="10" customWidth="1"/>
    <col min="7407" max="7407" width="8.375" style="10" customWidth="1"/>
    <col min="7408" max="7408" width="19.375" style="10" customWidth="1"/>
    <col min="7409" max="7652" width="9" style="10"/>
    <col min="7653" max="7653" width="2.25" style="10" customWidth="1"/>
    <col min="7654" max="7654" width="23.375" style="10" customWidth="1"/>
    <col min="7655" max="7655" width="16.375" style="10" customWidth="1"/>
    <col min="7656" max="7656" width="16.25" style="10" customWidth="1"/>
    <col min="7657" max="7660" width="6.875" style="10" customWidth="1"/>
    <col min="7661" max="7661" width="13.375" style="10" customWidth="1"/>
    <col min="7662" max="7662" width="15.375" style="10" customWidth="1"/>
    <col min="7663" max="7663" width="8.375" style="10" customWidth="1"/>
    <col min="7664" max="7664" width="19.375" style="10" customWidth="1"/>
    <col min="7665" max="7908" width="9" style="10"/>
    <col min="7909" max="7909" width="2.25" style="10" customWidth="1"/>
    <col min="7910" max="7910" width="23.375" style="10" customWidth="1"/>
    <col min="7911" max="7911" width="16.375" style="10" customWidth="1"/>
    <col min="7912" max="7912" width="16.25" style="10" customWidth="1"/>
    <col min="7913" max="7916" width="6.875" style="10" customWidth="1"/>
    <col min="7917" max="7917" width="13.375" style="10" customWidth="1"/>
    <col min="7918" max="7918" width="15.375" style="10" customWidth="1"/>
    <col min="7919" max="7919" width="8.375" style="10" customWidth="1"/>
    <col min="7920" max="7920" width="19.375" style="10" customWidth="1"/>
    <col min="7921" max="8164" width="9" style="10"/>
    <col min="8165" max="8165" width="2.25" style="10" customWidth="1"/>
    <col min="8166" max="8166" width="23.375" style="10" customWidth="1"/>
    <col min="8167" max="8167" width="16.375" style="10" customWidth="1"/>
    <col min="8168" max="8168" width="16.25" style="10" customWidth="1"/>
    <col min="8169" max="8172" width="6.875" style="10" customWidth="1"/>
    <col min="8173" max="8173" width="13.375" style="10" customWidth="1"/>
    <col min="8174" max="8174" width="15.375" style="10" customWidth="1"/>
    <col min="8175" max="8175" width="8.375" style="10" customWidth="1"/>
    <col min="8176" max="8176" width="19.375" style="10" customWidth="1"/>
    <col min="8177" max="8420" width="9" style="10"/>
    <col min="8421" max="8421" width="2.25" style="10" customWidth="1"/>
    <col min="8422" max="8422" width="23.375" style="10" customWidth="1"/>
    <col min="8423" max="8423" width="16.375" style="10" customWidth="1"/>
    <col min="8424" max="8424" width="16.25" style="10" customWidth="1"/>
    <col min="8425" max="8428" width="6.875" style="10" customWidth="1"/>
    <col min="8429" max="8429" width="13.375" style="10" customWidth="1"/>
    <col min="8430" max="8430" width="15.375" style="10" customWidth="1"/>
    <col min="8431" max="8431" width="8.375" style="10" customWidth="1"/>
    <col min="8432" max="8432" width="19.375" style="10" customWidth="1"/>
    <col min="8433" max="8676" width="9" style="10"/>
    <col min="8677" max="8677" width="2.25" style="10" customWidth="1"/>
    <col min="8678" max="8678" width="23.375" style="10" customWidth="1"/>
    <col min="8679" max="8679" width="16.375" style="10" customWidth="1"/>
    <col min="8680" max="8680" width="16.25" style="10" customWidth="1"/>
    <col min="8681" max="8684" width="6.875" style="10" customWidth="1"/>
    <col min="8685" max="8685" width="13.375" style="10" customWidth="1"/>
    <col min="8686" max="8686" width="15.375" style="10" customWidth="1"/>
    <col min="8687" max="8687" width="8.375" style="10" customWidth="1"/>
    <col min="8688" max="8688" width="19.375" style="10" customWidth="1"/>
    <col min="8689" max="8932" width="9" style="10"/>
    <col min="8933" max="8933" width="2.25" style="10" customWidth="1"/>
    <col min="8934" max="8934" width="23.375" style="10" customWidth="1"/>
    <col min="8935" max="8935" width="16.375" style="10" customWidth="1"/>
    <col min="8936" max="8936" width="16.25" style="10" customWidth="1"/>
    <col min="8937" max="8940" width="6.875" style="10" customWidth="1"/>
    <col min="8941" max="8941" width="13.375" style="10" customWidth="1"/>
    <col min="8942" max="8942" width="15.375" style="10" customWidth="1"/>
    <col min="8943" max="8943" width="8.375" style="10" customWidth="1"/>
    <col min="8944" max="8944" width="19.375" style="10" customWidth="1"/>
    <col min="8945" max="9188" width="9" style="10"/>
    <col min="9189" max="9189" width="2.25" style="10" customWidth="1"/>
    <col min="9190" max="9190" width="23.375" style="10" customWidth="1"/>
    <col min="9191" max="9191" width="16.375" style="10" customWidth="1"/>
    <col min="9192" max="9192" width="16.25" style="10" customWidth="1"/>
    <col min="9193" max="9196" width="6.875" style="10" customWidth="1"/>
    <col min="9197" max="9197" width="13.375" style="10" customWidth="1"/>
    <col min="9198" max="9198" width="15.375" style="10" customWidth="1"/>
    <col min="9199" max="9199" width="8.375" style="10" customWidth="1"/>
    <col min="9200" max="9200" width="19.375" style="10" customWidth="1"/>
    <col min="9201" max="9444" width="9" style="10"/>
    <col min="9445" max="9445" width="2.25" style="10" customWidth="1"/>
    <col min="9446" max="9446" width="23.375" style="10" customWidth="1"/>
    <col min="9447" max="9447" width="16.375" style="10" customWidth="1"/>
    <col min="9448" max="9448" width="16.25" style="10" customWidth="1"/>
    <col min="9449" max="9452" width="6.875" style="10" customWidth="1"/>
    <col min="9453" max="9453" width="13.375" style="10" customWidth="1"/>
    <col min="9454" max="9454" width="15.375" style="10" customWidth="1"/>
    <col min="9455" max="9455" width="8.375" style="10" customWidth="1"/>
    <col min="9456" max="9456" width="19.375" style="10" customWidth="1"/>
    <col min="9457" max="9700" width="9" style="10"/>
    <col min="9701" max="9701" width="2.25" style="10" customWidth="1"/>
    <col min="9702" max="9702" width="23.375" style="10" customWidth="1"/>
    <col min="9703" max="9703" width="16.375" style="10" customWidth="1"/>
    <col min="9704" max="9704" width="16.25" style="10" customWidth="1"/>
    <col min="9705" max="9708" width="6.875" style="10" customWidth="1"/>
    <col min="9709" max="9709" width="13.375" style="10" customWidth="1"/>
    <col min="9710" max="9710" width="15.375" style="10" customWidth="1"/>
    <col min="9711" max="9711" width="8.375" style="10" customWidth="1"/>
    <col min="9712" max="9712" width="19.375" style="10" customWidth="1"/>
    <col min="9713" max="9956" width="9" style="10"/>
    <col min="9957" max="9957" width="2.25" style="10" customWidth="1"/>
    <col min="9958" max="9958" width="23.375" style="10" customWidth="1"/>
    <col min="9959" max="9959" width="16.375" style="10" customWidth="1"/>
    <col min="9960" max="9960" width="16.25" style="10" customWidth="1"/>
    <col min="9961" max="9964" width="6.875" style="10" customWidth="1"/>
    <col min="9965" max="9965" width="13.375" style="10" customWidth="1"/>
    <col min="9966" max="9966" width="15.375" style="10" customWidth="1"/>
    <col min="9967" max="9967" width="8.375" style="10" customWidth="1"/>
    <col min="9968" max="9968" width="19.375" style="10" customWidth="1"/>
    <col min="9969" max="10212" width="9" style="10"/>
    <col min="10213" max="10213" width="2.25" style="10" customWidth="1"/>
    <col min="10214" max="10214" width="23.375" style="10" customWidth="1"/>
    <col min="10215" max="10215" width="16.375" style="10" customWidth="1"/>
    <col min="10216" max="10216" width="16.25" style="10" customWidth="1"/>
    <col min="10217" max="10220" width="6.875" style="10" customWidth="1"/>
    <col min="10221" max="10221" width="13.375" style="10" customWidth="1"/>
    <col min="10222" max="10222" width="15.375" style="10" customWidth="1"/>
    <col min="10223" max="10223" width="8.375" style="10" customWidth="1"/>
    <col min="10224" max="10224" width="19.375" style="10" customWidth="1"/>
    <col min="10225" max="10468" width="9" style="10"/>
    <col min="10469" max="10469" width="2.25" style="10" customWidth="1"/>
    <col min="10470" max="10470" width="23.375" style="10" customWidth="1"/>
    <col min="10471" max="10471" width="16.375" style="10" customWidth="1"/>
    <col min="10472" max="10472" width="16.25" style="10" customWidth="1"/>
    <col min="10473" max="10476" width="6.875" style="10" customWidth="1"/>
    <col min="10477" max="10477" width="13.375" style="10" customWidth="1"/>
    <col min="10478" max="10478" width="15.375" style="10" customWidth="1"/>
    <col min="10479" max="10479" width="8.375" style="10" customWidth="1"/>
    <col min="10480" max="10480" width="19.375" style="10" customWidth="1"/>
    <col min="10481" max="10724" width="9" style="10"/>
    <col min="10725" max="10725" width="2.25" style="10" customWidth="1"/>
    <col min="10726" max="10726" width="23.375" style="10" customWidth="1"/>
    <col min="10727" max="10727" width="16.375" style="10" customWidth="1"/>
    <col min="10728" max="10728" width="16.25" style="10" customWidth="1"/>
    <col min="10729" max="10732" width="6.875" style="10" customWidth="1"/>
    <col min="10733" max="10733" width="13.375" style="10" customWidth="1"/>
    <col min="10734" max="10734" width="15.375" style="10" customWidth="1"/>
    <col min="10735" max="10735" width="8.375" style="10" customWidth="1"/>
    <col min="10736" max="10736" width="19.375" style="10" customWidth="1"/>
    <col min="10737" max="10980" width="9" style="10"/>
    <col min="10981" max="10981" width="2.25" style="10" customWidth="1"/>
    <col min="10982" max="10982" width="23.375" style="10" customWidth="1"/>
    <col min="10983" max="10983" width="16.375" style="10" customWidth="1"/>
    <col min="10984" max="10984" width="16.25" style="10" customWidth="1"/>
    <col min="10985" max="10988" width="6.875" style="10" customWidth="1"/>
    <col min="10989" max="10989" width="13.375" style="10" customWidth="1"/>
    <col min="10990" max="10990" width="15.375" style="10" customWidth="1"/>
    <col min="10991" max="10991" width="8.375" style="10" customWidth="1"/>
    <col min="10992" max="10992" width="19.375" style="10" customWidth="1"/>
    <col min="10993" max="11236" width="9" style="10"/>
    <col min="11237" max="11237" width="2.25" style="10" customWidth="1"/>
    <col min="11238" max="11238" width="23.375" style="10" customWidth="1"/>
    <col min="11239" max="11239" width="16.375" style="10" customWidth="1"/>
    <col min="11240" max="11240" width="16.25" style="10" customWidth="1"/>
    <col min="11241" max="11244" width="6.875" style="10" customWidth="1"/>
    <col min="11245" max="11245" width="13.375" style="10" customWidth="1"/>
    <col min="11246" max="11246" width="15.375" style="10" customWidth="1"/>
    <col min="11247" max="11247" width="8.375" style="10" customWidth="1"/>
    <col min="11248" max="11248" width="19.375" style="10" customWidth="1"/>
    <col min="11249" max="11492" width="9" style="10"/>
    <col min="11493" max="11493" width="2.25" style="10" customWidth="1"/>
    <col min="11494" max="11494" width="23.375" style="10" customWidth="1"/>
    <col min="11495" max="11495" width="16.375" style="10" customWidth="1"/>
    <col min="11496" max="11496" width="16.25" style="10" customWidth="1"/>
    <col min="11497" max="11500" width="6.875" style="10" customWidth="1"/>
    <col min="11501" max="11501" width="13.375" style="10" customWidth="1"/>
    <col min="11502" max="11502" width="15.375" style="10" customWidth="1"/>
    <col min="11503" max="11503" width="8.375" style="10" customWidth="1"/>
    <col min="11504" max="11504" width="19.375" style="10" customWidth="1"/>
    <col min="11505" max="11748" width="9" style="10"/>
    <col min="11749" max="11749" width="2.25" style="10" customWidth="1"/>
    <col min="11750" max="11750" width="23.375" style="10" customWidth="1"/>
    <col min="11751" max="11751" width="16.375" style="10" customWidth="1"/>
    <col min="11752" max="11752" width="16.25" style="10" customWidth="1"/>
    <col min="11753" max="11756" width="6.875" style="10" customWidth="1"/>
    <col min="11757" max="11757" width="13.375" style="10" customWidth="1"/>
    <col min="11758" max="11758" width="15.375" style="10" customWidth="1"/>
    <col min="11759" max="11759" width="8.375" style="10" customWidth="1"/>
    <col min="11760" max="11760" width="19.375" style="10" customWidth="1"/>
    <col min="11761" max="12004" width="9" style="10"/>
    <col min="12005" max="12005" width="2.25" style="10" customWidth="1"/>
    <col min="12006" max="12006" width="23.375" style="10" customWidth="1"/>
    <col min="12007" max="12007" width="16.375" style="10" customWidth="1"/>
    <col min="12008" max="12008" width="16.25" style="10" customWidth="1"/>
    <col min="12009" max="12012" width="6.875" style="10" customWidth="1"/>
    <col min="12013" max="12013" width="13.375" style="10" customWidth="1"/>
    <col min="12014" max="12014" width="15.375" style="10" customWidth="1"/>
    <col min="12015" max="12015" width="8.375" style="10" customWidth="1"/>
    <col min="12016" max="12016" width="19.375" style="10" customWidth="1"/>
    <col min="12017" max="12260" width="9" style="10"/>
    <col min="12261" max="12261" width="2.25" style="10" customWidth="1"/>
    <col min="12262" max="12262" width="23.375" style="10" customWidth="1"/>
    <col min="12263" max="12263" width="16.375" style="10" customWidth="1"/>
    <col min="12264" max="12264" width="16.25" style="10" customWidth="1"/>
    <col min="12265" max="12268" width="6.875" style="10" customWidth="1"/>
    <col min="12269" max="12269" width="13.375" style="10" customWidth="1"/>
    <col min="12270" max="12270" width="15.375" style="10" customWidth="1"/>
    <col min="12271" max="12271" width="8.375" style="10" customWidth="1"/>
    <col min="12272" max="12272" width="19.375" style="10" customWidth="1"/>
    <col min="12273" max="12516" width="9" style="10"/>
    <col min="12517" max="12517" width="2.25" style="10" customWidth="1"/>
    <col min="12518" max="12518" width="23.375" style="10" customWidth="1"/>
    <col min="12519" max="12519" width="16.375" style="10" customWidth="1"/>
    <col min="12520" max="12520" width="16.25" style="10" customWidth="1"/>
    <col min="12521" max="12524" width="6.875" style="10" customWidth="1"/>
    <col min="12525" max="12525" width="13.375" style="10" customWidth="1"/>
    <col min="12526" max="12526" width="15.375" style="10" customWidth="1"/>
    <col min="12527" max="12527" width="8.375" style="10" customWidth="1"/>
    <col min="12528" max="12528" width="19.375" style="10" customWidth="1"/>
    <col min="12529" max="12772" width="9" style="10"/>
    <col min="12773" max="12773" width="2.25" style="10" customWidth="1"/>
    <col min="12774" max="12774" width="23.375" style="10" customWidth="1"/>
    <col min="12775" max="12775" width="16.375" style="10" customWidth="1"/>
    <col min="12776" max="12776" width="16.25" style="10" customWidth="1"/>
    <col min="12777" max="12780" width="6.875" style="10" customWidth="1"/>
    <col min="12781" max="12781" width="13.375" style="10" customWidth="1"/>
    <col min="12782" max="12782" width="15.375" style="10" customWidth="1"/>
    <col min="12783" max="12783" width="8.375" style="10" customWidth="1"/>
    <col min="12784" max="12784" width="19.375" style="10" customWidth="1"/>
    <col min="12785" max="13028" width="9" style="10"/>
    <col min="13029" max="13029" width="2.25" style="10" customWidth="1"/>
    <col min="13030" max="13030" width="23.375" style="10" customWidth="1"/>
    <col min="13031" max="13031" width="16.375" style="10" customWidth="1"/>
    <col min="13032" max="13032" width="16.25" style="10" customWidth="1"/>
    <col min="13033" max="13036" width="6.875" style="10" customWidth="1"/>
    <col min="13037" max="13037" width="13.375" style="10" customWidth="1"/>
    <col min="13038" max="13038" width="15.375" style="10" customWidth="1"/>
    <col min="13039" max="13039" width="8.375" style="10" customWidth="1"/>
    <col min="13040" max="13040" width="19.375" style="10" customWidth="1"/>
    <col min="13041" max="13284" width="9" style="10"/>
    <col min="13285" max="13285" width="2.25" style="10" customWidth="1"/>
    <col min="13286" max="13286" width="23.375" style="10" customWidth="1"/>
    <col min="13287" max="13287" width="16.375" style="10" customWidth="1"/>
    <col min="13288" max="13288" width="16.25" style="10" customWidth="1"/>
    <col min="13289" max="13292" width="6.875" style="10" customWidth="1"/>
    <col min="13293" max="13293" width="13.375" style="10" customWidth="1"/>
    <col min="13294" max="13294" width="15.375" style="10" customWidth="1"/>
    <col min="13295" max="13295" width="8.375" style="10" customWidth="1"/>
    <col min="13296" max="13296" width="19.375" style="10" customWidth="1"/>
    <col min="13297" max="13540" width="9" style="10"/>
    <col min="13541" max="13541" width="2.25" style="10" customWidth="1"/>
    <col min="13542" max="13542" width="23.375" style="10" customWidth="1"/>
    <col min="13543" max="13543" width="16.375" style="10" customWidth="1"/>
    <col min="13544" max="13544" width="16.25" style="10" customWidth="1"/>
    <col min="13545" max="13548" width="6.875" style="10" customWidth="1"/>
    <col min="13549" max="13549" width="13.375" style="10" customWidth="1"/>
    <col min="13550" max="13550" width="15.375" style="10" customWidth="1"/>
    <col min="13551" max="13551" width="8.375" style="10" customWidth="1"/>
    <col min="13552" max="13552" width="19.375" style="10" customWidth="1"/>
    <col min="13553" max="13796" width="9" style="10"/>
    <col min="13797" max="13797" width="2.25" style="10" customWidth="1"/>
    <col min="13798" max="13798" width="23.375" style="10" customWidth="1"/>
    <col min="13799" max="13799" width="16.375" style="10" customWidth="1"/>
    <col min="13800" max="13800" width="16.25" style="10" customWidth="1"/>
    <col min="13801" max="13804" width="6.875" style="10" customWidth="1"/>
    <col min="13805" max="13805" width="13.375" style="10" customWidth="1"/>
    <col min="13806" max="13806" width="15.375" style="10" customWidth="1"/>
    <col min="13807" max="13807" width="8.375" style="10" customWidth="1"/>
    <col min="13808" max="13808" width="19.375" style="10" customWidth="1"/>
    <col min="13809" max="14052" width="9" style="10"/>
    <col min="14053" max="14053" width="2.25" style="10" customWidth="1"/>
    <col min="14054" max="14054" width="23.375" style="10" customWidth="1"/>
    <col min="14055" max="14055" width="16.375" style="10" customWidth="1"/>
    <col min="14056" max="14056" width="16.25" style="10" customWidth="1"/>
    <col min="14057" max="14060" width="6.875" style="10" customWidth="1"/>
    <col min="14061" max="14061" width="13.375" style="10" customWidth="1"/>
    <col min="14062" max="14062" width="15.375" style="10" customWidth="1"/>
    <col min="14063" max="14063" width="8.375" style="10" customWidth="1"/>
    <col min="14064" max="14064" width="19.375" style="10" customWidth="1"/>
    <col min="14065" max="14308" width="9" style="10"/>
    <col min="14309" max="14309" width="2.25" style="10" customWidth="1"/>
    <col min="14310" max="14310" width="23.375" style="10" customWidth="1"/>
    <col min="14311" max="14311" width="16.375" style="10" customWidth="1"/>
    <col min="14312" max="14312" width="16.25" style="10" customWidth="1"/>
    <col min="14313" max="14316" width="6.875" style="10" customWidth="1"/>
    <col min="14317" max="14317" width="13.375" style="10" customWidth="1"/>
    <col min="14318" max="14318" width="15.375" style="10" customWidth="1"/>
    <col min="14319" max="14319" width="8.375" style="10" customWidth="1"/>
    <col min="14320" max="14320" width="19.375" style="10" customWidth="1"/>
    <col min="14321" max="14564" width="9" style="10"/>
    <col min="14565" max="14565" width="2.25" style="10" customWidth="1"/>
    <col min="14566" max="14566" width="23.375" style="10" customWidth="1"/>
    <col min="14567" max="14567" width="16.375" style="10" customWidth="1"/>
    <col min="14568" max="14568" width="16.25" style="10" customWidth="1"/>
    <col min="14569" max="14572" width="6.875" style="10" customWidth="1"/>
    <col min="14573" max="14573" width="13.375" style="10" customWidth="1"/>
    <col min="14574" max="14574" width="15.375" style="10" customWidth="1"/>
    <col min="14575" max="14575" width="8.375" style="10" customWidth="1"/>
    <col min="14576" max="14576" width="19.375" style="10" customWidth="1"/>
    <col min="14577" max="14820" width="9" style="10"/>
    <col min="14821" max="14821" width="2.25" style="10" customWidth="1"/>
    <col min="14822" max="14822" width="23.375" style="10" customWidth="1"/>
    <col min="14823" max="14823" width="16.375" style="10" customWidth="1"/>
    <col min="14824" max="14824" width="16.25" style="10" customWidth="1"/>
    <col min="14825" max="14828" width="6.875" style="10" customWidth="1"/>
    <col min="14829" max="14829" width="13.375" style="10" customWidth="1"/>
    <col min="14830" max="14830" width="15.375" style="10" customWidth="1"/>
    <col min="14831" max="14831" width="8.375" style="10" customWidth="1"/>
    <col min="14832" max="14832" width="19.375" style="10" customWidth="1"/>
    <col min="14833" max="15076" width="9" style="10"/>
    <col min="15077" max="15077" width="2.25" style="10" customWidth="1"/>
    <col min="15078" max="15078" width="23.375" style="10" customWidth="1"/>
    <col min="15079" max="15079" width="16.375" style="10" customWidth="1"/>
    <col min="15080" max="15080" width="16.25" style="10" customWidth="1"/>
    <col min="15081" max="15084" width="6.875" style="10" customWidth="1"/>
    <col min="15085" max="15085" width="13.375" style="10" customWidth="1"/>
    <col min="15086" max="15086" width="15.375" style="10" customWidth="1"/>
    <col min="15087" max="15087" width="8.375" style="10" customWidth="1"/>
    <col min="15088" max="15088" width="19.375" style="10" customWidth="1"/>
    <col min="15089" max="15332" width="9" style="10"/>
    <col min="15333" max="15333" width="2.25" style="10" customWidth="1"/>
    <col min="15334" max="15334" width="23.375" style="10" customWidth="1"/>
    <col min="15335" max="15335" width="16.375" style="10" customWidth="1"/>
    <col min="15336" max="15336" width="16.25" style="10" customWidth="1"/>
    <col min="15337" max="15340" width="6.875" style="10" customWidth="1"/>
    <col min="15341" max="15341" width="13.375" style="10" customWidth="1"/>
    <col min="15342" max="15342" width="15.375" style="10" customWidth="1"/>
    <col min="15343" max="15343" width="8.375" style="10" customWidth="1"/>
    <col min="15344" max="15344" width="19.375" style="10" customWidth="1"/>
    <col min="15345" max="15588" width="9" style="10"/>
    <col min="15589" max="15589" width="2.25" style="10" customWidth="1"/>
    <col min="15590" max="15590" width="23.375" style="10" customWidth="1"/>
    <col min="15591" max="15591" width="16.375" style="10" customWidth="1"/>
    <col min="15592" max="15592" width="16.25" style="10" customWidth="1"/>
    <col min="15593" max="15596" width="6.875" style="10" customWidth="1"/>
    <col min="15597" max="15597" width="13.375" style="10" customWidth="1"/>
    <col min="15598" max="15598" width="15.375" style="10" customWidth="1"/>
    <col min="15599" max="15599" width="8.375" style="10" customWidth="1"/>
    <col min="15600" max="15600" width="19.375" style="10" customWidth="1"/>
    <col min="15601" max="15844" width="9" style="10"/>
    <col min="15845" max="15845" width="2.25" style="10" customWidth="1"/>
    <col min="15846" max="15846" width="23.375" style="10" customWidth="1"/>
    <col min="15847" max="15847" width="16.375" style="10" customWidth="1"/>
    <col min="15848" max="15848" width="16.25" style="10" customWidth="1"/>
    <col min="15849" max="15852" width="6.875" style="10" customWidth="1"/>
    <col min="15853" max="15853" width="13.375" style="10" customWidth="1"/>
    <col min="15854" max="15854" width="15.375" style="10" customWidth="1"/>
    <col min="15855" max="15855" width="8.375" style="10" customWidth="1"/>
    <col min="15856" max="15856" width="19.375" style="10" customWidth="1"/>
    <col min="15857" max="16100" width="9" style="10"/>
    <col min="16101" max="16101" width="2.25" style="10" customWidth="1"/>
    <col min="16102" max="16102" width="23.375" style="10" customWidth="1"/>
    <col min="16103" max="16103" width="16.375" style="10" customWidth="1"/>
    <col min="16104" max="16104" width="16.25" style="10" customWidth="1"/>
    <col min="16105" max="16108" width="6.875" style="10" customWidth="1"/>
    <col min="16109" max="16109" width="13.375" style="10" customWidth="1"/>
    <col min="16110" max="16110" width="15.375" style="10" customWidth="1"/>
    <col min="16111" max="16111" width="8.375" style="10" customWidth="1"/>
    <col min="16112" max="16112" width="19.375" style="10" customWidth="1"/>
    <col min="16113" max="16384" width="9" style="10"/>
  </cols>
  <sheetData>
    <row r="1" spans="1:12" s="9" customFormat="1" ht="21">
      <c r="A1" s="995" t="s">
        <v>91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96" t="s">
        <v>92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</row>
    <row r="4" spans="1:12" s="9" customFormat="1" ht="21">
      <c r="A4" s="994" t="s">
        <v>93</v>
      </c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</row>
    <row r="5" spans="1:12" s="9" customFormat="1" ht="21">
      <c r="A5" s="997" t="s">
        <v>94</v>
      </c>
      <c r="B5" s="997"/>
      <c r="C5" s="997"/>
      <c r="D5" s="997"/>
      <c r="E5" s="997"/>
      <c r="F5" s="997"/>
      <c r="G5" s="997"/>
      <c r="H5" s="997"/>
      <c r="I5" s="997"/>
      <c r="J5" s="997"/>
      <c r="K5" s="997"/>
      <c r="L5" s="997"/>
    </row>
    <row r="6" spans="1:12" s="9" customFormat="1" ht="21">
      <c r="A6" s="994" t="s">
        <v>95</v>
      </c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82"/>
    </row>
    <row r="7" spans="1:12" s="9" customFormat="1" ht="21">
      <c r="A7" s="24"/>
      <c r="B7" s="116" t="s">
        <v>52</v>
      </c>
      <c r="C7" s="25"/>
      <c r="D7" s="26"/>
      <c r="E7" s="27"/>
      <c r="F7" s="27"/>
      <c r="G7" s="27"/>
      <c r="H7" s="27"/>
      <c r="I7" s="27"/>
      <c r="J7" s="27"/>
      <c r="K7" s="26"/>
      <c r="L7" s="28"/>
    </row>
    <row r="8" spans="1:12" s="9" customFormat="1" ht="21" customHeight="1">
      <c r="A8" s="975" t="s">
        <v>1</v>
      </c>
      <c r="B8" s="975" t="s">
        <v>96</v>
      </c>
      <c r="C8" s="975" t="s">
        <v>97</v>
      </c>
      <c r="D8" s="218" t="s">
        <v>98</v>
      </c>
      <c r="E8" s="975" t="s">
        <v>117</v>
      </c>
      <c r="F8" s="975"/>
      <c r="G8" s="975"/>
      <c r="H8" s="975"/>
      <c r="I8" s="975"/>
      <c r="J8" s="218" t="s">
        <v>99</v>
      </c>
      <c r="K8" s="218" t="s">
        <v>100</v>
      </c>
      <c r="L8" s="978" t="s">
        <v>101</v>
      </c>
    </row>
    <row r="9" spans="1:12" s="9" customFormat="1" ht="42">
      <c r="A9" s="975"/>
      <c r="B9" s="975"/>
      <c r="C9" s="975"/>
      <c r="D9" s="181" t="s">
        <v>102</v>
      </c>
      <c r="E9" s="217" t="s">
        <v>149</v>
      </c>
      <c r="F9" s="217" t="s">
        <v>150</v>
      </c>
      <c r="G9" s="217" t="s">
        <v>151</v>
      </c>
      <c r="H9" s="217" t="s">
        <v>152</v>
      </c>
      <c r="I9" s="217" t="s">
        <v>153</v>
      </c>
      <c r="J9" s="42" t="s">
        <v>103</v>
      </c>
      <c r="K9" s="42" t="s">
        <v>104</v>
      </c>
      <c r="L9" s="978"/>
    </row>
    <row r="10" spans="1:12" s="9" customFormat="1" ht="105">
      <c r="A10" s="490">
        <v>1</v>
      </c>
      <c r="B10" s="44" t="s">
        <v>354</v>
      </c>
      <c r="C10" s="44" t="s">
        <v>361</v>
      </c>
      <c r="D10" s="44" t="s">
        <v>105</v>
      </c>
      <c r="E10" s="179">
        <v>20000</v>
      </c>
      <c r="F10" s="179">
        <v>20000</v>
      </c>
      <c r="G10" s="179">
        <v>20000</v>
      </c>
      <c r="H10" s="179">
        <v>20000</v>
      </c>
      <c r="I10" s="179">
        <v>20000</v>
      </c>
      <c r="J10" s="44" t="s">
        <v>363</v>
      </c>
      <c r="K10" s="489" t="s">
        <v>364</v>
      </c>
      <c r="L10" s="163" t="s">
        <v>360</v>
      </c>
    </row>
    <row r="11" spans="1:12" s="9" customFormat="1" ht="21">
      <c r="A11" s="795"/>
      <c r="B11" s="49"/>
      <c r="C11" s="49"/>
      <c r="D11" s="49"/>
      <c r="E11" s="801"/>
      <c r="F11" s="801"/>
      <c r="G11" s="801"/>
      <c r="H11" s="801"/>
      <c r="I11" s="801"/>
      <c r="J11" s="49"/>
      <c r="K11" s="798"/>
      <c r="L11" s="278"/>
    </row>
    <row r="12" spans="1:12" s="9" customFormat="1" ht="21">
      <c r="A12" s="795"/>
      <c r="B12" s="49"/>
      <c r="C12" s="49"/>
      <c r="D12" s="49"/>
      <c r="E12" s="801"/>
      <c r="F12" s="801"/>
      <c r="G12" s="801"/>
      <c r="H12" s="801"/>
      <c r="I12" s="801"/>
      <c r="J12" s="49"/>
      <c r="K12" s="798"/>
      <c r="L12" s="278"/>
    </row>
    <row r="13" spans="1:12" s="9" customFormat="1" ht="21">
      <c r="A13" s="795"/>
      <c r="B13" s="49"/>
      <c r="C13" s="49"/>
      <c r="D13" s="49"/>
      <c r="E13" s="801"/>
      <c r="F13" s="801"/>
      <c r="G13" s="801"/>
      <c r="H13" s="801"/>
      <c r="I13" s="801"/>
      <c r="J13" s="49"/>
      <c r="K13" s="798"/>
      <c r="L13" s="278"/>
    </row>
    <row r="14" spans="1:12" s="9" customFormat="1" ht="21">
      <c r="A14" s="795"/>
      <c r="B14" s="49"/>
      <c r="C14" s="49"/>
      <c r="D14" s="49"/>
      <c r="E14" s="801"/>
      <c r="F14" s="801"/>
      <c r="G14" s="801"/>
      <c r="H14" s="801"/>
      <c r="I14" s="801"/>
      <c r="J14" s="49"/>
      <c r="K14" s="798"/>
      <c r="L14" s="278"/>
    </row>
    <row r="15" spans="1:12" s="9" customFormat="1" ht="21">
      <c r="A15" s="795"/>
      <c r="B15" s="49"/>
      <c r="C15" s="49"/>
      <c r="D15" s="49"/>
      <c r="E15" s="801"/>
      <c r="F15" s="801"/>
      <c r="G15" s="801"/>
      <c r="H15" s="801"/>
      <c r="I15" s="801"/>
      <c r="J15" s="49"/>
      <c r="K15" s="798"/>
      <c r="L15" s="278"/>
    </row>
    <row r="16" spans="1:12" s="9" customFormat="1" ht="21">
      <c r="A16" s="52"/>
      <c r="B16" s="49"/>
      <c r="C16" s="49"/>
      <c r="D16" s="49"/>
      <c r="E16" s="50"/>
      <c r="F16" s="50"/>
      <c r="G16" s="50"/>
      <c r="H16" s="50"/>
      <c r="I16" s="50"/>
      <c r="J16" s="49"/>
      <c r="K16" s="59"/>
      <c r="L16" s="119"/>
    </row>
    <row r="17" spans="1:12" s="9" customFormat="1" ht="13.5">
      <c r="A17" s="120"/>
      <c r="B17" s="121"/>
      <c r="C17" s="122"/>
      <c r="D17" s="122"/>
      <c r="E17" s="123"/>
      <c r="F17" s="120"/>
      <c r="G17" s="120"/>
      <c r="H17" s="120"/>
      <c r="I17" s="120"/>
      <c r="J17" s="122"/>
      <c r="K17" s="122"/>
      <c r="L17" s="124"/>
    </row>
    <row r="18" spans="1:12" s="9" customFormat="1" ht="21.75" thickBot="1">
      <c r="A18" s="125"/>
      <c r="B18" s="126" t="s">
        <v>121</v>
      </c>
      <c r="C18" s="127">
        <v>1</v>
      </c>
      <c r="D18" s="128" t="s">
        <v>96</v>
      </c>
      <c r="E18" s="130">
        <f>SUM(E10:E17)</f>
        <v>20000</v>
      </c>
      <c r="F18" s="130">
        <f>SUM(F10:F17)</f>
        <v>20000</v>
      </c>
      <c r="G18" s="130">
        <f>SUM(G10:G17)</f>
        <v>20000</v>
      </c>
      <c r="H18" s="130">
        <f>SUM(H10:H17)</f>
        <v>20000</v>
      </c>
      <c r="I18" s="130">
        <f>SUM(I10:I17)</f>
        <v>20000</v>
      </c>
      <c r="J18" s="125" t="s">
        <v>120</v>
      </c>
      <c r="K18" s="125" t="s">
        <v>120</v>
      </c>
      <c r="L18" s="129" t="s">
        <v>120</v>
      </c>
    </row>
    <row r="19" spans="1:12" ht="16.5" thickTop="1"/>
  </sheetData>
  <mergeCells count="11">
    <mergeCell ref="A6:K6"/>
    <mergeCell ref="A1:L1"/>
    <mergeCell ref="A2:L2"/>
    <mergeCell ref="A3:L3"/>
    <mergeCell ref="A8:A9"/>
    <mergeCell ref="B8:B9"/>
    <mergeCell ref="C8:C9"/>
    <mergeCell ref="E8:I8"/>
    <mergeCell ref="L8:L9"/>
    <mergeCell ref="A4:L4"/>
    <mergeCell ref="A5:L5"/>
  </mergeCells>
  <printOptions horizontalCentered="1"/>
  <pageMargins left="0" right="0" top="0.78740157480314965" bottom="0.39370078740157483" header="0" footer="0"/>
  <pageSetup paperSize="9" firstPageNumber="93" orientation="landscape" useFirstPageNumber="1" r:id="rId1"/>
  <headerFooter alignWithMargins="0">
    <oddFooter>&amp;R&amp;"TH SarabunPSK,ธรรมดา"&amp;16&amp;P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82"/>
  <sheetViews>
    <sheetView topLeftCell="A31" zoomScale="148" zoomScaleNormal="148" workbookViewId="0">
      <selection activeCell="B29" sqref="B29"/>
    </sheetView>
  </sheetViews>
  <sheetFormatPr defaultRowHeight="15"/>
  <cols>
    <col min="1" max="1" width="3.25" style="394" bestFit="1" customWidth="1"/>
    <col min="2" max="2" width="21.25" style="394" customWidth="1"/>
    <col min="3" max="3" width="10.625" style="394" customWidth="1"/>
    <col min="4" max="4" width="25.625" style="394" customWidth="1"/>
    <col min="5" max="9" width="7.625" style="394" customWidth="1"/>
    <col min="10" max="10" width="14.5" style="385" customWidth="1"/>
    <col min="11" max="11" width="13.625" style="385" customWidth="1"/>
    <col min="12" max="12" width="8.625" style="384" customWidth="1"/>
    <col min="13" max="16384" width="9" style="385"/>
  </cols>
  <sheetData>
    <row r="1" spans="1:12" ht="21">
      <c r="A1" s="980" t="s">
        <v>91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</row>
    <row r="2" spans="1:12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ht="21">
      <c r="A3" s="984" t="s">
        <v>92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</row>
    <row r="4" spans="1:12" ht="21">
      <c r="A4" s="999" t="s">
        <v>93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</row>
    <row r="5" spans="1:12" ht="21">
      <c r="A5" s="1000" t="s">
        <v>94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</row>
    <row r="6" spans="1:12" ht="21">
      <c r="A6" s="36"/>
      <c r="B6" s="1000" t="s">
        <v>95</v>
      </c>
      <c r="C6" s="1000"/>
      <c r="D6" s="1000"/>
      <c r="E6" s="1000"/>
      <c r="F6" s="1000"/>
      <c r="G6" s="1000"/>
      <c r="H6" s="1000"/>
      <c r="I6" s="1000"/>
      <c r="J6" s="1000"/>
      <c r="K6" s="1000"/>
      <c r="L6" s="1000"/>
    </row>
    <row r="7" spans="1:12" ht="21">
      <c r="A7" s="36"/>
      <c r="B7" s="998" t="s">
        <v>54</v>
      </c>
      <c r="C7" s="998"/>
      <c r="D7" s="390"/>
      <c r="E7" s="391"/>
      <c r="F7" s="391"/>
      <c r="G7" s="392"/>
      <c r="H7" s="391"/>
      <c r="I7" s="391"/>
      <c r="J7" s="387"/>
      <c r="K7" s="386"/>
      <c r="L7" s="388"/>
    </row>
    <row r="8" spans="1:12" ht="21">
      <c r="A8" s="975" t="s">
        <v>1</v>
      </c>
      <c r="B8" s="975" t="s">
        <v>96</v>
      </c>
      <c r="C8" s="975" t="s">
        <v>97</v>
      </c>
      <c r="D8" s="746" t="s">
        <v>98</v>
      </c>
      <c r="E8" s="975" t="s">
        <v>117</v>
      </c>
      <c r="F8" s="975"/>
      <c r="G8" s="975"/>
      <c r="H8" s="975"/>
      <c r="I8" s="975"/>
      <c r="J8" s="746" t="s">
        <v>99</v>
      </c>
      <c r="K8" s="746" t="s">
        <v>100</v>
      </c>
      <c r="L8" s="978" t="s">
        <v>101</v>
      </c>
    </row>
    <row r="9" spans="1:12" ht="42">
      <c r="A9" s="975"/>
      <c r="B9" s="975"/>
      <c r="C9" s="975"/>
      <c r="D9" s="181" t="s">
        <v>102</v>
      </c>
      <c r="E9" s="745" t="s">
        <v>149</v>
      </c>
      <c r="F9" s="745" t="s">
        <v>150</v>
      </c>
      <c r="G9" s="745" t="s">
        <v>151</v>
      </c>
      <c r="H9" s="745" t="s">
        <v>152</v>
      </c>
      <c r="I9" s="745" t="s">
        <v>153</v>
      </c>
      <c r="J9" s="747" t="s">
        <v>103</v>
      </c>
      <c r="K9" s="747" t="s">
        <v>104</v>
      </c>
      <c r="L9" s="978"/>
    </row>
    <row r="10" spans="1:12" ht="117">
      <c r="A10" s="820">
        <v>1</v>
      </c>
      <c r="B10" s="545" t="s">
        <v>885</v>
      </c>
      <c r="C10" s="726" t="s">
        <v>925</v>
      </c>
      <c r="D10" s="545" t="s">
        <v>886</v>
      </c>
      <c r="E10" s="821">
        <v>1534000</v>
      </c>
      <c r="F10" s="821">
        <v>1534000</v>
      </c>
      <c r="G10" s="821">
        <v>1534000</v>
      </c>
      <c r="H10" s="821">
        <v>1534000</v>
      </c>
      <c r="I10" s="821">
        <v>1534000</v>
      </c>
      <c r="J10" s="756" t="s">
        <v>1704</v>
      </c>
      <c r="K10" s="545" t="s">
        <v>960</v>
      </c>
      <c r="L10" s="726" t="s">
        <v>18</v>
      </c>
    </row>
    <row r="11" spans="1:12" ht="136.5">
      <c r="A11" s="820">
        <v>2</v>
      </c>
      <c r="B11" s="545" t="s">
        <v>887</v>
      </c>
      <c r="C11" s="726" t="s">
        <v>934</v>
      </c>
      <c r="D11" s="545" t="s">
        <v>888</v>
      </c>
      <c r="E11" s="822">
        <v>360000</v>
      </c>
      <c r="F11" s="822">
        <v>360000</v>
      </c>
      <c r="G11" s="822">
        <v>360000</v>
      </c>
      <c r="H11" s="822">
        <v>360000</v>
      </c>
      <c r="I11" s="822">
        <v>360000</v>
      </c>
      <c r="J11" s="756" t="s">
        <v>961</v>
      </c>
      <c r="K11" s="823" t="s">
        <v>960</v>
      </c>
      <c r="L11" s="726" t="s">
        <v>18</v>
      </c>
    </row>
    <row r="12" spans="1:12" ht="136.5">
      <c r="A12" s="820">
        <v>3</v>
      </c>
      <c r="B12" s="545" t="s">
        <v>889</v>
      </c>
      <c r="C12" s="726" t="s">
        <v>934</v>
      </c>
      <c r="D12" s="545" t="s">
        <v>890</v>
      </c>
      <c r="E12" s="824">
        <v>330000</v>
      </c>
      <c r="F12" s="824">
        <v>330000</v>
      </c>
      <c r="G12" s="824">
        <v>330000</v>
      </c>
      <c r="H12" s="824">
        <v>330000</v>
      </c>
      <c r="I12" s="824">
        <v>330000</v>
      </c>
      <c r="J12" s="756" t="s">
        <v>962</v>
      </c>
      <c r="K12" s="545" t="s">
        <v>960</v>
      </c>
      <c r="L12" s="726" t="s">
        <v>18</v>
      </c>
    </row>
    <row r="13" spans="1:12" ht="117">
      <c r="A13" s="820">
        <v>4</v>
      </c>
      <c r="B13" s="545" t="s">
        <v>891</v>
      </c>
      <c r="C13" s="726" t="s">
        <v>958</v>
      </c>
      <c r="D13" s="545" t="s">
        <v>892</v>
      </c>
      <c r="E13" s="825">
        <v>898000</v>
      </c>
      <c r="F13" s="825">
        <v>898000</v>
      </c>
      <c r="G13" s="825">
        <v>898000</v>
      </c>
      <c r="H13" s="825">
        <v>898000</v>
      </c>
      <c r="I13" s="825">
        <v>898000</v>
      </c>
      <c r="J13" s="756" t="s">
        <v>963</v>
      </c>
      <c r="K13" s="545" t="s">
        <v>960</v>
      </c>
      <c r="L13" s="726" t="s">
        <v>18</v>
      </c>
    </row>
    <row r="14" spans="1:12" ht="58.5">
      <c r="A14" s="820">
        <v>5</v>
      </c>
      <c r="B14" s="756" t="s">
        <v>893</v>
      </c>
      <c r="C14" s="826" t="s">
        <v>959</v>
      </c>
      <c r="D14" s="756" t="s">
        <v>894</v>
      </c>
      <c r="E14" s="822">
        <v>100000</v>
      </c>
      <c r="F14" s="822">
        <v>100000</v>
      </c>
      <c r="G14" s="822">
        <v>100000</v>
      </c>
      <c r="H14" s="822">
        <v>100000</v>
      </c>
      <c r="I14" s="822">
        <v>100000</v>
      </c>
      <c r="J14" s="827" t="s">
        <v>964</v>
      </c>
      <c r="K14" s="545" t="s">
        <v>965</v>
      </c>
      <c r="L14" s="726" t="s">
        <v>18</v>
      </c>
    </row>
    <row r="15" spans="1:12" ht="117">
      <c r="A15" s="820">
        <v>6</v>
      </c>
      <c r="B15" s="756" t="s">
        <v>895</v>
      </c>
      <c r="C15" s="756" t="s">
        <v>1005</v>
      </c>
      <c r="D15" s="756" t="s">
        <v>896</v>
      </c>
      <c r="E15" s="833">
        <v>250000</v>
      </c>
      <c r="F15" s="833">
        <v>250000</v>
      </c>
      <c r="G15" s="833">
        <v>250000</v>
      </c>
      <c r="H15" s="833">
        <v>250000</v>
      </c>
      <c r="I15" s="833">
        <v>250000</v>
      </c>
      <c r="J15" s="545" t="s">
        <v>966</v>
      </c>
      <c r="K15" s="545" t="s">
        <v>967</v>
      </c>
      <c r="L15" s="726" t="s">
        <v>18</v>
      </c>
    </row>
    <row r="16" spans="1:12" ht="117">
      <c r="A16" s="820">
        <v>7</v>
      </c>
      <c r="B16" s="756" t="s">
        <v>897</v>
      </c>
      <c r="C16" s="756" t="s">
        <v>1005</v>
      </c>
      <c r="D16" s="756" t="s">
        <v>898</v>
      </c>
      <c r="E16" s="821">
        <v>140000</v>
      </c>
      <c r="F16" s="821">
        <v>140000</v>
      </c>
      <c r="G16" s="821">
        <v>140000</v>
      </c>
      <c r="H16" s="821">
        <v>140000</v>
      </c>
      <c r="I16" s="821">
        <v>140000</v>
      </c>
      <c r="J16" s="545" t="s">
        <v>966</v>
      </c>
      <c r="K16" s="545" t="s">
        <v>967</v>
      </c>
      <c r="L16" s="726" t="s">
        <v>18</v>
      </c>
    </row>
    <row r="17" spans="1:12" ht="117">
      <c r="A17" s="820">
        <v>8</v>
      </c>
      <c r="B17" s="756" t="s">
        <v>899</v>
      </c>
      <c r="C17" s="756" t="s">
        <v>1005</v>
      </c>
      <c r="D17" s="756" t="s">
        <v>900</v>
      </c>
      <c r="E17" s="833">
        <v>150000</v>
      </c>
      <c r="F17" s="833">
        <v>150000</v>
      </c>
      <c r="G17" s="833">
        <v>150000</v>
      </c>
      <c r="H17" s="833">
        <v>150000</v>
      </c>
      <c r="I17" s="833">
        <v>150000</v>
      </c>
      <c r="J17" s="827" t="s">
        <v>968</v>
      </c>
      <c r="K17" s="545" t="s">
        <v>968</v>
      </c>
      <c r="L17" s="726" t="s">
        <v>18</v>
      </c>
    </row>
    <row r="18" spans="1:12" ht="117">
      <c r="A18" s="820">
        <v>9</v>
      </c>
      <c r="B18" s="756" t="s">
        <v>901</v>
      </c>
      <c r="C18" s="756" t="s">
        <v>1005</v>
      </c>
      <c r="D18" s="756" t="s">
        <v>902</v>
      </c>
      <c r="E18" s="821">
        <v>400000</v>
      </c>
      <c r="F18" s="821">
        <v>400000</v>
      </c>
      <c r="G18" s="821">
        <v>400000</v>
      </c>
      <c r="H18" s="821">
        <v>400000</v>
      </c>
      <c r="I18" s="821">
        <v>400000</v>
      </c>
      <c r="J18" s="545" t="s">
        <v>969</v>
      </c>
      <c r="K18" s="545" t="s">
        <v>970</v>
      </c>
      <c r="L18" s="726" t="s">
        <v>18</v>
      </c>
    </row>
    <row r="19" spans="1:12" ht="117">
      <c r="A19" s="820">
        <v>10</v>
      </c>
      <c r="B19" s="756" t="s">
        <v>1109</v>
      </c>
      <c r="C19" s="756" t="s">
        <v>1005</v>
      </c>
      <c r="D19" s="756" t="s">
        <v>1110</v>
      </c>
      <c r="E19" s="833">
        <v>690000</v>
      </c>
      <c r="F19" s="833">
        <v>690000</v>
      </c>
      <c r="G19" s="833">
        <v>690000</v>
      </c>
      <c r="H19" s="833">
        <v>690000</v>
      </c>
      <c r="I19" s="833">
        <v>690000</v>
      </c>
      <c r="J19" s="545" t="s">
        <v>971</v>
      </c>
      <c r="K19" s="545" t="s">
        <v>970</v>
      </c>
      <c r="L19" s="726" t="s">
        <v>18</v>
      </c>
    </row>
    <row r="20" spans="1:12" ht="58.5">
      <c r="A20" s="820">
        <v>11</v>
      </c>
      <c r="B20" s="756" t="s">
        <v>868</v>
      </c>
      <c r="C20" s="826" t="s">
        <v>1619</v>
      </c>
      <c r="D20" s="756" t="s">
        <v>876</v>
      </c>
      <c r="E20" s="821">
        <v>600000</v>
      </c>
      <c r="F20" s="821">
        <v>600000</v>
      </c>
      <c r="G20" s="821">
        <v>600000</v>
      </c>
      <c r="H20" s="821">
        <v>600000</v>
      </c>
      <c r="I20" s="821">
        <v>600000</v>
      </c>
      <c r="J20" s="545" t="s">
        <v>972</v>
      </c>
      <c r="K20" s="545" t="s">
        <v>973</v>
      </c>
      <c r="L20" s="726" t="s">
        <v>18</v>
      </c>
    </row>
    <row r="21" spans="1:12" ht="117">
      <c r="A21" s="820">
        <v>12</v>
      </c>
      <c r="B21" s="756" t="s">
        <v>903</v>
      </c>
      <c r="C21" s="756" t="s">
        <v>1005</v>
      </c>
      <c r="D21" s="756" t="s">
        <v>877</v>
      </c>
      <c r="E21" s="833">
        <v>600000</v>
      </c>
      <c r="F21" s="833">
        <v>600000</v>
      </c>
      <c r="G21" s="833">
        <v>600000</v>
      </c>
      <c r="H21" s="833">
        <v>600000</v>
      </c>
      <c r="I21" s="833">
        <v>600000</v>
      </c>
      <c r="J21" s="827" t="s">
        <v>974</v>
      </c>
      <c r="K21" s="545" t="s">
        <v>975</v>
      </c>
      <c r="L21" s="726" t="s">
        <v>18</v>
      </c>
    </row>
    <row r="22" spans="1:12" ht="58.5">
      <c r="A22" s="820">
        <v>13</v>
      </c>
      <c r="B22" s="756" t="s">
        <v>904</v>
      </c>
      <c r="C22" s="826" t="s">
        <v>1620</v>
      </c>
      <c r="D22" s="756" t="s">
        <v>878</v>
      </c>
      <c r="E22" s="833">
        <v>97000</v>
      </c>
      <c r="F22" s="833">
        <v>97000</v>
      </c>
      <c r="G22" s="833">
        <v>97000</v>
      </c>
      <c r="H22" s="833">
        <v>97000</v>
      </c>
      <c r="I22" s="833">
        <v>97000</v>
      </c>
      <c r="J22" s="827" t="s">
        <v>976</v>
      </c>
      <c r="K22" s="545" t="s">
        <v>977</v>
      </c>
      <c r="L22" s="726" t="s">
        <v>18</v>
      </c>
    </row>
    <row r="23" spans="1:12" ht="78">
      <c r="A23" s="820">
        <v>14</v>
      </c>
      <c r="B23" s="756" t="s">
        <v>869</v>
      </c>
      <c r="C23" s="826" t="s">
        <v>1651</v>
      </c>
      <c r="D23" s="756" t="s">
        <v>905</v>
      </c>
      <c r="E23" s="833">
        <v>400000</v>
      </c>
      <c r="F23" s="833">
        <v>400000</v>
      </c>
      <c r="G23" s="833">
        <v>400000</v>
      </c>
      <c r="H23" s="833">
        <v>400000</v>
      </c>
      <c r="I23" s="833">
        <v>400000</v>
      </c>
      <c r="J23" s="545" t="s">
        <v>978</v>
      </c>
      <c r="K23" s="545" t="s">
        <v>979</v>
      </c>
      <c r="L23" s="726" t="s">
        <v>18</v>
      </c>
    </row>
    <row r="24" spans="1:12" ht="97.5">
      <c r="A24" s="820">
        <v>15</v>
      </c>
      <c r="B24" s="756" t="s">
        <v>870</v>
      </c>
      <c r="C24" s="826" t="s">
        <v>1652</v>
      </c>
      <c r="D24" s="756" t="s">
        <v>906</v>
      </c>
      <c r="E24" s="833">
        <v>300000</v>
      </c>
      <c r="F24" s="833">
        <v>300000</v>
      </c>
      <c r="G24" s="833">
        <v>300000</v>
      </c>
      <c r="H24" s="833">
        <v>300000</v>
      </c>
      <c r="I24" s="833">
        <v>300000</v>
      </c>
      <c r="J24" s="827" t="s">
        <v>980</v>
      </c>
      <c r="K24" s="545" t="s">
        <v>981</v>
      </c>
      <c r="L24" s="726" t="s">
        <v>18</v>
      </c>
    </row>
    <row r="25" spans="1:12" ht="117">
      <c r="A25" s="820">
        <v>16</v>
      </c>
      <c r="B25" s="756" t="s">
        <v>871</v>
      </c>
      <c r="C25" s="756" t="s">
        <v>1005</v>
      </c>
      <c r="D25" s="756" t="s">
        <v>879</v>
      </c>
      <c r="E25" s="833">
        <v>1000000</v>
      </c>
      <c r="F25" s="833">
        <v>1000000</v>
      </c>
      <c r="G25" s="833">
        <v>1000000</v>
      </c>
      <c r="H25" s="833">
        <v>1000000</v>
      </c>
      <c r="I25" s="833">
        <v>1000000</v>
      </c>
      <c r="J25" s="827" t="s">
        <v>982</v>
      </c>
      <c r="K25" s="545" t="s">
        <v>970</v>
      </c>
      <c r="L25" s="726" t="s">
        <v>18</v>
      </c>
    </row>
    <row r="26" spans="1:12" ht="58.5">
      <c r="A26" s="820">
        <v>17</v>
      </c>
      <c r="B26" s="545" t="s">
        <v>872</v>
      </c>
      <c r="C26" s="826" t="s">
        <v>1653</v>
      </c>
      <c r="D26" s="545" t="s">
        <v>880</v>
      </c>
      <c r="E26" s="833">
        <v>1000000</v>
      </c>
      <c r="F26" s="833">
        <v>1000000</v>
      </c>
      <c r="G26" s="833">
        <v>1000000</v>
      </c>
      <c r="H26" s="833">
        <v>1000000</v>
      </c>
      <c r="I26" s="833">
        <v>1000000</v>
      </c>
      <c r="J26" s="756" t="s">
        <v>983</v>
      </c>
      <c r="K26" s="545" t="s">
        <v>984</v>
      </c>
      <c r="L26" s="726" t="s">
        <v>18</v>
      </c>
    </row>
    <row r="27" spans="1:12" ht="58.5">
      <c r="A27" s="820">
        <v>18</v>
      </c>
      <c r="B27" s="545" t="s">
        <v>873</v>
      </c>
      <c r="C27" s="826" t="s">
        <v>1653</v>
      </c>
      <c r="D27" s="545" t="s">
        <v>880</v>
      </c>
      <c r="E27" s="833">
        <v>1000000</v>
      </c>
      <c r="F27" s="833">
        <v>1000000</v>
      </c>
      <c r="G27" s="833">
        <v>1000000</v>
      </c>
      <c r="H27" s="833">
        <v>1000000</v>
      </c>
      <c r="I27" s="833">
        <v>1000000</v>
      </c>
      <c r="J27" s="756" t="s">
        <v>983</v>
      </c>
      <c r="K27" s="545" t="s">
        <v>984</v>
      </c>
      <c r="L27" s="726" t="s">
        <v>18</v>
      </c>
    </row>
    <row r="28" spans="1:12" ht="97.5">
      <c r="A28" s="820">
        <v>19</v>
      </c>
      <c r="B28" s="756" t="s">
        <v>985</v>
      </c>
      <c r="C28" s="826" t="s">
        <v>1654</v>
      </c>
      <c r="D28" s="756" t="s">
        <v>907</v>
      </c>
      <c r="E28" s="833">
        <v>350000</v>
      </c>
      <c r="F28" s="833">
        <v>350000</v>
      </c>
      <c r="G28" s="833">
        <v>350000</v>
      </c>
      <c r="H28" s="833">
        <v>350000</v>
      </c>
      <c r="I28" s="833">
        <v>350000</v>
      </c>
      <c r="J28" s="827" t="s">
        <v>986</v>
      </c>
      <c r="K28" s="545" t="s">
        <v>987</v>
      </c>
      <c r="L28" s="726" t="s">
        <v>18</v>
      </c>
    </row>
    <row r="29" spans="1:12" ht="78">
      <c r="A29" s="820">
        <v>20</v>
      </c>
      <c r="B29" s="756" t="s">
        <v>908</v>
      </c>
      <c r="C29" s="826" t="s">
        <v>1655</v>
      </c>
      <c r="D29" s="756" t="s">
        <v>909</v>
      </c>
      <c r="E29" s="821">
        <v>700000</v>
      </c>
      <c r="F29" s="821">
        <v>700000</v>
      </c>
      <c r="G29" s="821">
        <v>700000</v>
      </c>
      <c r="H29" s="821">
        <v>700000</v>
      </c>
      <c r="I29" s="821">
        <v>700000</v>
      </c>
      <c r="J29" s="827" t="s">
        <v>988</v>
      </c>
      <c r="K29" s="545" t="s">
        <v>989</v>
      </c>
      <c r="L29" s="726" t="s">
        <v>18</v>
      </c>
    </row>
    <row r="30" spans="1:12" ht="117">
      <c r="A30" s="820">
        <v>21</v>
      </c>
      <c r="B30" s="756" t="s">
        <v>910</v>
      </c>
      <c r="C30" s="756" t="s">
        <v>1005</v>
      </c>
      <c r="D30" s="756" t="s">
        <v>911</v>
      </c>
      <c r="E30" s="833">
        <v>680000</v>
      </c>
      <c r="F30" s="833">
        <v>680000</v>
      </c>
      <c r="G30" s="833">
        <v>680000</v>
      </c>
      <c r="H30" s="833">
        <v>680000</v>
      </c>
      <c r="I30" s="833">
        <v>680000</v>
      </c>
      <c r="J30" s="827" t="s">
        <v>990</v>
      </c>
      <c r="K30" s="545" t="s">
        <v>970</v>
      </c>
      <c r="L30" s="726" t="s">
        <v>18</v>
      </c>
    </row>
    <row r="31" spans="1:12" ht="117">
      <c r="A31" s="820">
        <v>22</v>
      </c>
      <c r="B31" s="545" t="s">
        <v>912</v>
      </c>
      <c r="C31" s="756" t="s">
        <v>1005</v>
      </c>
      <c r="D31" s="545" t="s">
        <v>1666</v>
      </c>
      <c r="E31" s="829">
        <v>388000</v>
      </c>
      <c r="F31" s="829">
        <v>388000</v>
      </c>
      <c r="G31" s="829">
        <v>388000</v>
      </c>
      <c r="H31" s="829">
        <v>388000</v>
      </c>
      <c r="I31" s="829">
        <v>388000</v>
      </c>
      <c r="J31" s="827" t="s">
        <v>991</v>
      </c>
      <c r="K31" s="827" t="s">
        <v>991</v>
      </c>
      <c r="L31" s="726" t="s">
        <v>18</v>
      </c>
    </row>
    <row r="32" spans="1:12" ht="97.5">
      <c r="A32" s="820">
        <v>23</v>
      </c>
      <c r="B32" s="545" t="s">
        <v>1656</v>
      </c>
      <c r="C32" s="826" t="s">
        <v>1657</v>
      </c>
      <c r="D32" s="545" t="s">
        <v>1658</v>
      </c>
      <c r="E32" s="829">
        <v>25000</v>
      </c>
      <c r="F32" s="829">
        <v>25000</v>
      </c>
      <c r="G32" s="829">
        <v>25000</v>
      </c>
      <c r="H32" s="829">
        <v>25000</v>
      </c>
      <c r="I32" s="829">
        <v>25000</v>
      </c>
      <c r="J32" s="545" t="s">
        <v>992</v>
      </c>
      <c r="K32" s="545" t="s">
        <v>992</v>
      </c>
      <c r="L32" s="726" t="s">
        <v>18</v>
      </c>
    </row>
    <row r="33" spans="1:12" ht="58.5">
      <c r="A33" s="820">
        <v>24</v>
      </c>
      <c r="B33" s="826" t="s">
        <v>874</v>
      </c>
      <c r="C33" s="826" t="s">
        <v>1659</v>
      </c>
      <c r="D33" s="826" t="s">
        <v>913</v>
      </c>
      <c r="E33" s="830">
        <v>30000</v>
      </c>
      <c r="F33" s="830">
        <v>30000</v>
      </c>
      <c r="G33" s="830">
        <v>30000</v>
      </c>
      <c r="H33" s="830">
        <v>30000</v>
      </c>
      <c r="I33" s="830">
        <v>30000</v>
      </c>
      <c r="J33" s="826" t="s">
        <v>993</v>
      </c>
      <c r="K33" s="826" t="s">
        <v>994</v>
      </c>
      <c r="L33" s="726" t="s">
        <v>18</v>
      </c>
    </row>
    <row r="34" spans="1:12" ht="78">
      <c r="A34" s="820">
        <v>25</v>
      </c>
      <c r="B34" s="831" t="s">
        <v>914</v>
      </c>
      <c r="C34" s="826" t="s">
        <v>1660</v>
      </c>
      <c r="D34" s="545" t="s">
        <v>915</v>
      </c>
      <c r="E34" s="824">
        <v>160000</v>
      </c>
      <c r="F34" s="824">
        <v>160000</v>
      </c>
      <c r="G34" s="824">
        <v>160000</v>
      </c>
      <c r="H34" s="824">
        <v>160000</v>
      </c>
      <c r="I34" s="824">
        <v>160000</v>
      </c>
      <c r="J34" s="826" t="s">
        <v>995</v>
      </c>
      <c r="K34" s="826" t="s">
        <v>994</v>
      </c>
      <c r="L34" s="726" t="s">
        <v>18</v>
      </c>
    </row>
    <row r="35" spans="1:12" ht="136.5">
      <c r="A35" s="820">
        <v>26</v>
      </c>
      <c r="B35" s="756" t="s">
        <v>1111</v>
      </c>
      <c r="C35" s="756" t="s">
        <v>934</v>
      </c>
      <c r="D35" s="756" t="s">
        <v>1112</v>
      </c>
      <c r="E35" s="832"/>
      <c r="F35" s="832"/>
      <c r="G35" s="832"/>
      <c r="H35" s="832">
        <v>200000</v>
      </c>
      <c r="I35" s="832">
        <v>200000</v>
      </c>
      <c r="J35" s="756" t="s">
        <v>997</v>
      </c>
      <c r="K35" s="756" t="s">
        <v>928</v>
      </c>
      <c r="L35" s="726" t="s">
        <v>18</v>
      </c>
    </row>
    <row r="36" spans="1:12" ht="136.5">
      <c r="A36" s="820">
        <v>27</v>
      </c>
      <c r="B36" s="756" t="s">
        <v>1113</v>
      </c>
      <c r="C36" s="756" t="s">
        <v>934</v>
      </c>
      <c r="D36" s="756" t="s">
        <v>1114</v>
      </c>
      <c r="E36" s="832"/>
      <c r="F36" s="832"/>
      <c r="G36" s="832"/>
      <c r="H36" s="832">
        <v>110000</v>
      </c>
      <c r="I36" s="832">
        <v>110000</v>
      </c>
      <c r="J36" s="756" t="s">
        <v>996</v>
      </c>
      <c r="K36" s="756" t="s">
        <v>928</v>
      </c>
      <c r="L36" s="726" t="s">
        <v>18</v>
      </c>
    </row>
    <row r="37" spans="1:12" ht="136.5">
      <c r="A37" s="820">
        <v>28</v>
      </c>
      <c r="B37" s="756" t="s">
        <v>1115</v>
      </c>
      <c r="C37" s="756" t="s">
        <v>934</v>
      </c>
      <c r="D37" s="756" t="s">
        <v>1116</v>
      </c>
      <c r="E37" s="832"/>
      <c r="F37" s="832"/>
      <c r="G37" s="832"/>
      <c r="H37" s="832">
        <v>561000</v>
      </c>
      <c r="I37" s="832">
        <v>561000</v>
      </c>
      <c r="J37" s="756" t="s">
        <v>998</v>
      </c>
      <c r="K37" s="756"/>
      <c r="L37" s="726" t="s">
        <v>18</v>
      </c>
    </row>
    <row r="38" spans="1:12" ht="117">
      <c r="A38" s="820">
        <v>29</v>
      </c>
      <c r="B38" s="756" t="s">
        <v>1117</v>
      </c>
      <c r="C38" s="756" t="s">
        <v>881</v>
      </c>
      <c r="D38" s="756" t="s">
        <v>1118</v>
      </c>
      <c r="E38" s="832"/>
      <c r="F38" s="832"/>
      <c r="G38" s="832"/>
      <c r="H38" s="832">
        <v>618000</v>
      </c>
      <c r="I38" s="832">
        <v>618000</v>
      </c>
      <c r="J38" s="756" t="s">
        <v>1000</v>
      </c>
      <c r="K38" s="756" t="s">
        <v>928</v>
      </c>
      <c r="L38" s="726" t="s">
        <v>18</v>
      </c>
    </row>
    <row r="39" spans="1:12" ht="175.5">
      <c r="A39" s="820">
        <v>30</v>
      </c>
      <c r="B39" s="756" t="s">
        <v>1115</v>
      </c>
      <c r="C39" s="756" t="s">
        <v>934</v>
      </c>
      <c r="D39" s="756" t="s">
        <v>1119</v>
      </c>
      <c r="E39" s="832"/>
      <c r="F39" s="832"/>
      <c r="G39" s="832"/>
      <c r="H39" s="832">
        <v>687000</v>
      </c>
      <c r="I39" s="832">
        <v>687000</v>
      </c>
      <c r="J39" s="756" t="s">
        <v>999</v>
      </c>
      <c r="K39" s="756" t="s">
        <v>928</v>
      </c>
      <c r="L39" s="726" t="s">
        <v>18</v>
      </c>
    </row>
    <row r="40" spans="1:12" ht="78">
      <c r="A40" s="820">
        <v>31</v>
      </c>
      <c r="B40" s="756" t="s">
        <v>916</v>
      </c>
      <c r="C40" s="756" t="s">
        <v>1001</v>
      </c>
      <c r="D40" s="756" t="s">
        <v>1002</v>
      </c>
      <c r="E40" s="834"/>
      <c r="F40" s="834"/>
      <c r="G40" s="832"/>
      <c r="H40" s="832">
        <v>157000</v>
      </c>
      <c r="I40" s="832">
        <v>157000</v>
      </c>
      <c r="J40" s="756" t="s">
        <v>1003</v>
      </c>
      <c r="K40" s="756" t="s">
        <v>1004</v>
      </c>
      <c r="L40" s="726" t="s">
        <v>18</v>
      </c>
    </row>
    <row r="41" spans="1:12" ht="136.5">
      <c r="A41" s="820">
        <v>32</v>
      </c>
      <c r="B41" s="756" t="s">
        <v>1120</v>
      </c>
      <c r="C41" s="756" t="s">
        <v>934</v>
      </c>
      <c r="D41" s="756" t="s">
        <v>1121</v>
      </c>
      <c r="E41" s="832"/>
      <c r="F41" s="835"/>
      <c r="G41" s="832"/>
      <c r="H41" s="832">
        <v>582000</v>
      </c>
      <c r="I41" s="832">
        <v>582000</v>
      </c>
      <c r="J41" s="836" t="s">
        <v>1006</v>
      </c>
      <c r="K41" s="756" t="s">
        <v>928</v>
      </c>
      <c r="L41" s="726" t="s">
        <v>18</v>
      </c>
    </row>
    <row r="42" spans="1:12" ht="136.5">
      <c r="A42" s="820">
        <v>33</v>
      </c>
      <c r="B42" s="756" t="s">
        <v>1122</v>
      </c>
      <c r="C42" s="756" t="s">
        <v>934</v>
      </c>
      <c r="D42" s="756" t="s">
        <v>1123</v>
      </c>
      <c r="E42" s="832"/>
      <c r="F42" s="837"/>
      <c r="G42" s="837"/>
      <c r="H42" s="837">
        <v>78000</v>
      </c>
      <c r="I42" s="837">
        <v>78000</v>
      </c>
      <c r="J42" s="756" t="s">
        <v>1007</v>
      </c>
      <c r="K42" s="756" t="s">
        <v>928</v>
      </c>
      <c r="L42" s="726" t="s">
        <v>18</v>
      </c>
    </row>
    <row r="43" spans="1:12" ht="136.5">
      <c r="A43" s="820">
        <v>34</v>
      </c>
      <c r="B43" s="756" t="s">
        <v>1008</v>
      </c>
      <c r="C43" s="756" t="s">
        <v>1009</v>
      </c>
      <c r="D43" s="756" t="s">
        <v>1010</v>
      </c>
      <c r="E43" s="832"/>
      <c r="F43" s="832"/>
      <c r="G43" s="837"/>
      <c r="H43" s="832">
        <v>115000</v>
      </c>
      <c r="I43" s="832">
        <v>115000</v>
      </c>
      <c r="J43" s="756" t="s">
        <v>1011</v>
      </c>
      <c r="K43" s="756" t="s">
        <v>1012</v>
      </c>
      <c r="L43" s="726" t="s">
        <v>18</v>
      </c>
    </row>
    <row r="44" spans="1:12" ht="156">
      <c r="A44" s="820">
        <v>35</v>
      </c>
      <c r="B44" s="756" t="s">
        <v>1014</v>
      </c>
      <c r="C44" s="756" t="s">
        <v>1013</v>
      </c>
      <c r="D44" s="756" t="s">
        <v>1015</v>
      </c>
      <c r="E44" s="832"/>
      <c r="F44" s="835"/>
      <c r="G44" s="837"/>
      <c r="H44" s="837">
        <v>95000</v>
      </c>
      <c r="I44" s="837">
        <v>95000</v>
      </c>
      <c r="J44" s="836" t="s">
        <v>1016</v>
      </c>
      <c r="K44" s="756" t="s">
        <v>933</v>
      </c>
      <c r="L44" s="726" t="s">
        <v>18</v>
      </c>
    </row>
    <row r="45" spans="1:12" ht="195">
      <c r="A45" s="820">
        <v>36</v>
      </c>
      <c r="B45" s="756" t="s">
        <v>1124</v>
      </c>
      <c r="C45" s="756" t="s">
        <v>925</v>
      </c>
      <c r="D45" s="756" t="s">
        <v>1125</v>
      </c>
      <c r="E45" s="832"/>
      <c r="F45" s="832"/>
      <c r="G45" s="837"/>
      <c r="H45" s="838">
        <v>74000</v>
      </c>
      <c r="I45" s="838">
        <v>74000</v>
      </c>
      <c r="J45" s="756" t="s">
        <v>1017</v>
      </c>
      <c r="K45" s="756" t="s">
        <v>928</v>
      </c>
      <c r="L45" s="726" t="s">
        <v>18</v>
      </c>
    </row>
    <row r="46" spans="1:12" ht="117">
      <c r="A46" s="820">
        <v>37</v>
      </c>
      <c r="B46" s="756" t="s">
        <v>1018</v>
      </c>
      <c r="C46" s="756" t="s">
        <v>1019</v>
      </c>
      <c r="D46" s="756" t="s">
        <v>1020</v>
      </c>
      <c r="E46" s="832"/>
      <c r="F46" s="832"/>
      <c r="G46" s="832"/>
      <c r="H46" s="832">
        <v>350000</v>
      </c>
      <c r="I46" s="832">
        <v>350000</v>
      </c>
      <c r="J46" s="756" t="s">
        <v>1021</v>
      </c>
      <c r="K46" s="756" t="s">
        <v>1022</v>
      </c>
      <c r="L46" s="726" t="s">
        <v>18</v>
      </c>
    </row>
    <row r="47" spans="1:12" ht="136.5">
      <c r="A47" s="820">
        <v>38</v>
      </c>
      <c r="B47" s="756" t="s">
        <v>917</v>
      </c>
      <c r="C47" s="756" t="s">
        <v>1023</v>
      </c>
      <c r="D47" s="756" t="s">
        <v>918</v>
      </c>
      <c r="E47" s="832"/>
      <c r="F47" s="832"/>
      <c r="G47" s="832"/>
      <c r="H47" s="832">
        <v>750000</v>
      </c>
      <c r="I47" s="832">
        <v>750000</v>
      </c>
      <c r="J47" s="836" t="s">
        <v>1024</v>
      </c>
      <c r="K47" s="756" t="s">
        <v>1025</v>
      </c>
      <c r="L47" s="726" t="s">
        <v>18</v>
      </c>
    </row>
    <row r="48" spans="1:12" ht="175.5">
      <c r="A48" s="820">
        <v>39</v>
      </c>
      <c r="B48" s="756" t="s">
        <v>1126</v>
      </c>
      <c r="C48" s="756" t="s">
        <v>925</v>
      </c>
      <c r="D48" s="756" t="s">
        <v>1127</v>
      </c>
      <c r="E48" s="832"/>
      <c r="F48" s="832"/>
      <c r="G48" s="832"/>
      <c r="H48" s="832">
        <v>285000</v>
      </c>
      <c r="I48" s="832">
        <v>285000</v>
      </c>
      <c r="J48" s="756" t="s">
        <v>1026</v>
      </c>
      <c r="K48" s="756" t="s">
        <v>928</v>
      </c>
      <c r="L48" s="726" t="s">
        <v>18</v>
      </c>
    </row>
    <row r="49" spans="1:12" ht="214.5">
      <c r="A49" s="820">
        <v>40</v>
      </c>
      <c r="B49" s="756" t="s">
        <v>1128</v>
      </c>
      <c r="C49" s="756" t="s">
        <v>934</v>
      </c>
      <c r="D49" s="756" t="s">
        <v>1129</v>
      </c>
      <c r="E49" s="832"/>
      <c r="F49" s="832"/>
      <c r="G49" s="837"/>
      <c r="H49" s="832">
        <v>265000</v>
      </c>
      <c r="I49" s="832">
        <v>265000</v>
      </c>
      <c r="J49" s="756" t="s">
        <v>1027</v>
      </c>
      <c r="K49" s="756" t="s">
        <v>928</v>
      </c>
      <c r="L49" s="726" t="s">
        <v>18</v>
      </c>
    </row>
    <row r="50" spans="1:12" ht="214.5">
      <c r="A50" s="820">
        <v>41</v>
      </c>
      <c r="B50" s="756" t="s">
        <v>1130</v>
      </c>
      <c r="C50" s="756" t="s">
        <v>934</v>
      </c>
      <c r="D50" s="756" t="s">
        <v>1131</v>
      </c>
      <c r="E50" s="832"/>
      <c r="F50" s="832"/>
      <c r="G50" s="832"/>
      <c r="H50" s="832">
        <v>259000</v>
      </c>
      <c r="I50" s="832">
        <v>259000</v>
      </c>
      <c r="J50" s="756" t="s">
        <v>1028</v>
      </c>
      <c r="K50" s="756" t="s">
        <v>943</v>
      </c>
      <c r="L50" s="726" t="s">
        <v>18</v>
      </c>
    </row>
    <row r="51" spans="1:12" ht="117">
      <c r="A51" s="820">
        <v>42</v>
      </c>
      <c r="B51" s="756" t="s">
        <v>1029</v>
      </c>
      <c r="C51" s="756" t="s">
        <v>1030</v>
      </c>
      <c r="D51" s="756" t="s">
        <v>1031</v>
      </c>
      <c r="E51" s="832"/>
      <c r="F51" s="832"/>
      <c r="G51" s="832"/>
      <c r="H51" s="832">
        <v>500000</v>
      </c>
      <c r="I51" s="832">
        <v>500000</v>
      </c>
      <c r="J51" s="836" t="s">
        <v>1032</v>
      </c>
      <c r="K51" s="756" t="s">
        <v>1033</v>
      </c>
      <c r="L51" s="726" t="s">
        <v>18</v>
      </c>
    </row>
    <row r="52" spans="1:12" ht="175.5">
      <c r="A52" s="820">
        <v>43</v>
      </c>
      <c r="B52" s="756" t="s">
        <v>1108</v>
      </c>
      <c r="C52" s="726" t="s">
        <v>925</v>
      </c>
      <c r="D52" s="756" t="s">
        <v>1132</v>
      </c>
      <c r="E52" s="824"/>
      <c r="F52" s="824"/>
      <c r="G52" s="821"/>
      <c r="H52" s="833">
        <v>652000</v>
      </c>
      <c r="I52" s="833">
        <v>652000</v>
      </c>
      <c r="J52" s="545" t="s">
        <v>1034</v>
      </c>
      <c r="K52" s="545" t="s">
        <v>882</v>
      </c>
      <c r="L52" s="839" t="s">
        <v>18</v>
      </c>
    </row>
    <row r="53" spans="1:12" ht="175.5">
      <c r="A53" s="820">
        <v>44</v>
      </c>
      <c r="B53" s="756" t="s">
        <v>1133</v>
      </c>
      <c r="C53" s="726" t="s">
        <v>925</v>
      </c>
      <c r="D53" s="756" t="s">
        <v>1134</v>
      </c>
      <c r="E53" s="824"/>
      <c r="F53" s="824"/>
      <c r="G53" s="824"/>
      <c r="H53" s="824">
        <v>2870000</v>
      </c>
      <c r="I53" s="824">
        <v>2870000</v>
      </c>
      <c r="J53" s="545" t="s">
        <v>1035</v>
      </c>
      <c r="K53" s="545" t="s">
        <v>943</v>
      </c>
      <c r="L53" s="839" t="s">
        <v>18</v>
      </c>
    </row>
    <row r="54" spans="1:12" ht="156">
      <c r="A54" s="820">
        <v>45</v>
      </c>
      <c r="B54" s="756" t="s">
        <v>919</v>
      </c>
      <c r="C54" s="726" t="s">
        <v>1036</v>
      </c>
      <c r="D54" s="545" t="s">
        <v>1037</v>
      </c>
      <c r="E54" s="824"/>
      <c r="F54" s="824"/>
      <c r="G54" s="824"/>
      <c r="H54" s="824">
        <v>1660000</v>
      </c>
      <c r="I54" s="824">
        <v>1660000</v>
      </c>
      <c r="J54" s="756" t="s">
        <v>1038</v>
      </c>
      <c r="K54" s="545" t="s">
        <v>1039</v>
      </c>
      <c r="L54" s="839" t="s">
        <v>18</v>
      </c>
    </row>
    <row r="55" spans="1:12" ht="136.5">
      <c r="A55" s="820">
        <v>46</v>
      </c>
      <c r="B55" s="756" t="s">
        <v>1040</v>
      </c>
      <c r="C55" s="726" t="s">
        <v>1013</v>
      </c>
      <c r="D55" s="756" t="s">
        <v>1041</v>
      </c>
      <c r="E55" s="824"/>
      <c r="F55" s="824"/>
      <c r="G55" s="824"/>
      <c r="H55" s="824">
        <v>1260000</v>
      </c>
      <c r="I55" s="824">
        <v>1260000</v>
      </c>
      <c r="J55" s="756" t="s">
        <v>1042</v>
      </c>
      <c r="K55" s="545" t="s">
        <v>933</v>
      </c>
      <c r="L55" s="839" t="s">
        <v>18</v>
      </c>
    </row>
    <row r="56" spans="1:12" ht="195">
      <c r="A56" s="820">
        <v>47</v>
      </c>
      <c r="B56" s="840" t="s">
        <v>1135</v>
      </c>
      <c r="C56" s="840" t="s">
        <v>925</v>
      </c>
      <c r="D56" s="828" t="s">
        <v>1136</v>
      </c>
      <c r="E56" s="841"/>
      <c r="F56" s="841"/>
      <c r="G56" s="842"/>
      <c r="H56" s="842">
        <v>959000</v>
      </c>
      <c r="I56" s="842">
        <v>959000</v>
      </c>
      <c r="J56" s="840" t="s">
        <v>1043</v>
      </c>
      <c r="K56" s="828" t="s">
        <v>943</v>
      </c>
      <c r="L56" s="843" t="s">
        <v>18</v>
      </c>
    </row>
    <row r="57" spans="1:12" ht="136.5">
      <c r="A57" s="820">
        <v>48</v>
      </c>
      <c r="B57" s="756" t="s">
        <v>1044</v>
      </c>
      <c r="C57" s="726" t="s">
        <v>1013</v>
      </c>
      <c r="D57" s="756" t="s">
        <v>1045</v>
      </c>
      <c r="E57" s="824"/>
      <c r="F57" s="824"/>
      <c r="G57" s="822"/>
      <c r="H57" s="824">
        <v>1200000</v>
      </c>
      <c r="I57" s="824">
        <v>1200000</v>
      </c>
      <c r="J57" s="545" t="s">
        <v>1046</v>
      </c>
      <c r="K57" s="545" t="s">
        <v>933</v>
      </c>
      <c r="L57" s="839" t="s">
        <v>18</v>
      </c>
    </row>
    <row r="58" spans="1:12" ht="195">
      <c r="A58" s="820">
        <v>49</v>
      </c>
      <c r="B58" s="756" t="s">
        <v>1047</v>
      </c>
      <c r="C58" s="726" t="s">
        <v>1013</v>
      </c>
      <c r="D58" s="756" t="s">
        <v>1048</v>
      </c>
      <c r="E58" s="824"/>
      <c r="F58" s="824"/>
      <c r="G58" s="822"/>
      <c r="H58" s="824">
        <v>1150000</v>
      </c>
      <c r="I58" s="824">
        <v>1150000</v>
      </c>
      <c r="J58" s="545" t="s">
        <v>1049</v>
      </c>
      <c r="K58" s="545" t="s">
        <v>933</v>
      </c>
      <c r="L58" s="839" t="s">
        <v>18</v>
      </c>
    </row>
    <row r="59" spans="1:12" ht="136.5">
      <c r="A59" s="820">
        <v>50</v>
      </c>
      <c r="B59" s="828" t="s">
        <v>875</v>
      </c>
      <c r="C59" s="840" t="s">
        <v>1050</v>
      </c>
      <c r="D59" s="828" t="s">
        <v>1051</v>
      </c>
      <c r="E59" s="841"/>
      <c r="F59" s="844"/>
      <c r="G59" s="844"/>
      <c r="H59" s="844">
        <v>5500000</v>
      </c>
      <c r="I59" s="844">
        <v>5500000</v>
      </c>
      <c r="J59" s="845" t="s">
        <v>1052</v>
      </c>
      <c r="K59" s="828" t="s">
        <v>1053</v>
      </c>
      <c r="L59" s="843" t="s">
        <v>18</v>
      </c>
    </row>
    <row r="60" spans="1:12" ht="136.5">
      <c r="A60" s="820">
        <v>51</v>
      </c>
      <c r="B60" s="545" t="s">
        <v>920</v>
      </c>
      <c r="C60" s="726" t="s">
        <v>921</v>
      </c>
      <c r="D60" s="545" t="s">
        <v>922</v>
      </c>
      <c r="E60" s="829">
        <v>262000</v>
      </c>
      <c r="F60" s="829">
        <v>262000</v>
      </c>
      <c r="G60" s="829">
        <v>262000</v>
      </c>
      <c r="H60" s="829">
        <v>262000</v>
      </c>
      <c r="I60" s="829">
        <v>262000</v>
      </c>
      <c r="J60" s="545" t="s">
        <v>923</v>
      </c>
      <c r="K60" s="545" t="s">
        <v>924</v>
      </c>
      <c r="L60" s="726" t="s">
        <v>18</v>
      </c>
    </row>
    <row r="61" spans="1:12" ht="117">
      <c r="A61" s="820">
        <v>52</v>
      </c>
      <c r="B61" s="756" t="s">
        <v>1137</v>
      </c>
      <c r="C61" s="726" t="s">
        <v>925</v>
      </c>
      <c r="D61" s="756" t="s">
        <v>926</v>
      </c>
      <c r="E61" s="824">
        <v>357000</v>
      </c>
      <c r="F61" s="824">
        <v>357000</v>
      </c>
      <c r="G61" s="824">
        <v>357000</v>
      </c>
      <c r="H61" s="824">
        <v>357000</v>
      </c>
      <c r="I61" s="824">
        <v>357000</v>
      </c>
      <c r="J61" s="545" t="s">
        <v>927</v>
      </c>
      <c r="K61" s="545" t="s">
        <v>928</v>
      </c>
      <c r="L61" s="726" t="s">
        <v>18</v>
      </c>
    </row>
    <row r="62" spans="1:12" ht="117">
      <c r="A62" s="820">
        <v>53</v>
      </c>
      <c r="B62" s="756" t="s">
        <v>1138</v>
      </c>
      <c r="C62" s="726" t="s">
        <v>925</v>
      </c>
      <c r="D62" s="545" t="s">
        <v>929</v>
      </c>
      <c r="E62" s="822">
        <v>266000</v>
      </c>
      <c r="F62" s="822">
        <v>266000</v>
      </c>
      <c r="G62" s="822">
        <v>266000</v>
      </c>
      <c r="H62" s="822">
        <v>266000</v>
      </c>
      <c r="I62" s="822">
        <v>266000</v>
      </c>
      <c r="J62" s="836" t="s">
        <v>930</v>
      </c>
      <c r="K62" s="545" t="s">
        <v>928</v>
      </c>
      <c r="L62" s="726" t="s">
        <v>18</v>
      </c>
    </row>
    <row r="63" spans="1:12" ht="156">
      <c r="A63" s="820">
        <v>54</v>
      </c>
      <c r="B63" s="756" t="s">
        <v>1663</v>
      </c>
      <c r="C63" s="726" t="s">
        <v>921</v>
      </c>
      <c r="D63" s="756" t="s">
        <v>1664</v>
      </c>
      <c r="E63" s="824">
        <v>294000</v>
      </c>
      <c r="F63" s="824">
        <v>294000</v>
      </c>
      <c r="G63" s="824">
        <v>294000</v>
      </c>
      <c r="H63" s="824">
        <v>294000</v>
      </c>
      <c r="I63" s="824">
        <v>294000</v>
      </c>
      <c r="J63" s="545" t="s">
        <v>932</v>
      </c>
      <c r="K63" s="545" t="s">
        <v>933</v>
      </c>
      <c r="L63" s="726" t="s">
        <v>18</v>
      </c>
    </row>
    <row r="64" spans="1:12" ht="117">
      <c r="A64" s="820">
        <v>55</v>
      </c>
      <c r="B64" s="756" t="s">
        <v>1139</v>
      </c>
      <c r="C64" s="726" t="s">
        <v>934</v>
      </c>
      <c r="D64" s="545" t="s">
        <v>1665</v>
      </c>
      <c r="E64" s="821">
        <v>307000</v>
      </c>
      <c r="F64" s="821">
        <v>307000</v>
      </c>
      <c r="G64" s="821">
        <v>307000</v>
      </c>
      <c r="H64" s="821">
        <v>307000</v>
      </c>
      <c r="I64" s="821">
        <v>307000</v>
      </c>
      <c r="J64" s="545" t="s">
        <v>935</v>
      </c>
      <c r="K64" s="545" t="s">
        <v>928</v>
      </c>
      <c r="L64" s="726" t="s">
        <v>18</v>
      </c>
    </row>
    <row r="65" spans="1:12" ht="117">
      <c r="A65" s="820">
        <v>56</v>
      </c>
      <c r="B65" s="756" t="s">
        <v>1140</v>
      </c>
      <c r="C65" s="726" t="s">
        <v>934</v>
      </c>
      <c r="D65" s="756" t="s">
        <v>936</v>
      </c>
      <c r="E65" s="833">
        <v>425000</v>
      </c>
      <c r="F65" s="833">
        <v>425000</v>
      </c>
      <c r="G65" s="833">
        <v>425000</v>
      </c>
      <c r="H65" s="833">
        <v>425000</v>
      </c>
      <c r="I65" s="833">
        <v>425000</v>
      </c>
      <c r="J65" s="827" t="s">
        <v>937</v>
      </c>
      <c r="K65" s="545" t="s">
        <v>928</v>
      </c>
      <c r="L65" s="726" t="s">
        <v>18</v>
      </c>
    </row>
    <row r="66" spans="1:12" ht="136.5">
      <c r="A66" s="820">
        <v>57</v>
      </c>
      <c r="B66" s="756" t="s">
        <v>884</v>
      </c>
      <c r="C66" s="726" t="s">
        <v>921</v>
      </c>
      <c r="D66" s="756" t="s">
        <v>939</v>
      </c>
      <c r="E66" s="824">
        <v>156000</v>
      </c>
      <c r="F66" s="824">
        <v>156000</v>
      </c>
      <c r="G66" s="824">
        <v>156000</v>
      </c>
      <c r="H66" s="824">
        <v>156000</v>
      </c>
      <c r="I66" s="824">
        <v>156000</v>
      </c>
      <c r="J66" s="545" t="s">
        <v>938</v>
      </c>
      <c r="K66" s="545" t="s">
        <v>933</v>
      </c>
      <c r="L66" s="726" t="s">
        <v>18</v>
      </c>
    </row>
    <row r="67" spans="1:12" ht="136.5">
      <c r="A67" s="820">
        <v>58</v>
      </c>
      <c r="B67" s="756" t="s">
        <v>884</v>
      </c>
      <c r="C67" s="726" t="s">
        <v>921</v>
      </c>
      <c r="D67" s="545" t="s">
        <v>940</v>
      </c>
      <c r="E67" s="821">
        <v>100000</v>
      </c>
      <c r="F67" s="821">
        <v>100000</v>
      </c>
      <c r="G67" s="821">
        <v>100000</v>
      </c>
      <c r="H67" s="821">
        <v>100000</v>
      </c>
      <c r="I67" s="821">
        <v>100000</v>
      </c>
      <c r="J67" s="545" t="s">
        <v>941</v>
      </c>
      <c r="K67" s="545" t="s">
        <v>933</v>
      </c>
      <c r="L67" s="726" t="s">
        <v>18</v>
      </c>
    </row>
    <row r="68" spans="1:12" ht="175.5">
      <c r="A68" s="820">
        <v>59</v>
      </c>
      <c r="B68" s="756" t="s">
        <v>1141</v>
      </c>
      <c r="C68" s="726" t="s">
        <v>931</v>
      </c>
      <c r="D68" s="756" t="s">
        <v>1142</v>
      </c>
      <c r="E68" s="822">
        <v>486000</v>
      </c>
      <c r="F68" s="822">
        <v>486000</v>
      </c>
      <c r="G68" s="822">
        <v>486000</v>
      </c>
      <c r="H68" s="822">
        <v>486000</v>
      </c>
      <c r="I68" s="822">
        <v>486000</v>
      </c>
      <c r="J68" s="756" t="s">
        <v>942</v>
      </c>
      <c r="K68" s="545" t="s">
        <v>943</v>
      </c>
      <c r="L68" s="726" t="s">
        <v>18</v>
      </c>
    </row>
    <row r="69" spans="1:12" ht="195">
      <c r="A69" s="820">
        <v>60</v>
      </c>
      <c r="B69" s="756" t="s">
        <v>1143</v>
      </c>
      <c r="C69" s="726" t="s">
        <v>944</v>
      </c>
      <c r="D69" s="756" t="s">
        <v>1144</v>
      </c>
      <c r="E69" s="824">
        <v>672000</v>
      </c>
      <c r="F69" s="824">
        <v>672000</v>
      </c>
      <c r="G69" s="824">
        <v>672000</v>
      </c>
      <c r="H69" s="824">
        <v>672000</v>
      </c>
      <c r="I69" s="824">
        <v>672000</v>
      </c>
      <c r="J69" s="545" t="s">
        <v>945</v>
      </c>
      <c r="K69" s="545" t="s">
        <v>928</v>
      </c>
      <c r="L69" s="726" t="s">
        <v>18</v>
      </c>
    </row>
    <row r="70" spans="1:12" ht="136.5">
      <c r="A70" s="820">
        <v>61</v>
      </c>
      <c r="B70" s="756" t="s">
        <v>1145</v>
      </c>
      <c r="C70" s="726" t="s">
        <v>921</v>
      </c>
      <c r="D70" s="756" t="s">
        <v>946</v>
      </c>
      <c r="E70" s="822">
        <v>114000</v>
      </c>
      <c r="F70" s="822">
        <v>114000</v>
      </c>
      <c r="G70" s="822">
        <v>114000</v>
      </c>
      <c r="H70" s="822">
        <v>114000</v>
      </c>
      <c r="I70" s="822">
        <v>114000</v>
      </c>
      <c r="J70" s="756" t="s">
        <v>947</v>
      </c>
      <c r="K70" s="545" t="s">
        <v>924</v>
      </c>
      <c r="L70" s="726" t="s">
        <v>18</v>
      </c>
    </row>
    <row r="71" spans="1:12" ht="136.5">
      <c r="A71" s="820">
        <v>62</v>
      </c>
      <c r="B71" s="756" t="s">
        <v>1146</v>
      </c>
      <c r="C71" s="726" t="s">
        <v>921</v>
      </c>
      <c r="D71" s="756" t="s">
        <v>1147</v>
      </c>
      <c r="E71" s="824">
        <v>423000</v>
      </c>
      <c r="F71" s="824">
        <v>423000</v>
      </c>
      <c r="G71" s="824">
        <v>423000</v>
      </c>
      <c r="H71" s="824">
        <v>423000</v>
      </c>
      <c r="I71" s="824">
        <v>423000</v>
      </c>
      <c r="J71" s="545" t="s">
        <v>948</v>
      </c>
      <c r="K71" s="545" t="s">
        <v>924</v>
      </c>
      <c r="L71" s="726" t="s">
        <v>18</v>
      </c>
    </row>
    <row r="72" spans="1:12" ht="78">
      <c r="A72" s="820">
        <v>63</v>
      </c>
      <c r="B72" s="756" t="s">
        <v>949</v>
      </c>
      <c r="C72" s="726" t="s">
        <v>950</v>
      </c>
      <c r="D72" s="545" t="s">
        <v>951</v>
      </c>
      <c r="E72" s="821">
        <v>708000</v>
      </c>
      <c r="F72" s="821">
        <v>708000</v>
      </c>
      <c r="G72" s="821">
        <v>708000</v>
      </c>
      <c r="H72" s="821">
        <v>708000</v>
      </c>
      <c r="I72" s="821">
        <v>708000</v>
      </c>
      <c r="J72" s="545" t="s">
        <v>952</v>
      </c>
      <c r="K72" s="545" t="s">
        <v>953</v>
      </c>
      <c r="L72" s="726" t="s">
        <v>18</v>
      </c>
    </row>
    <row r="73" spans="1:12" ht="136.5">
      <c r="A73" s="820">
        <v>64</v>
      </c>
      <c r="B73" s="756" t="s">
        <v>1148</v>
      </c>
      <c r="C73" s="726" t="s">
        <v>944</v>
      </c>
      <c r="D73" s="756" t="s">
        <v>955</v>
      </c>
      <c r="E73" s="833">
        <v>733000</v>
      </c>
      <c r="F73" s="833">
        <v>733000</v>
      </c>
      <c r="G73" s="833">
        <v>733000</v>
      </c>
      <c r="H73" s="833">
        <v>733000</v>
      </c>
      <c r="I73" s="833">
        <v>733000</v>
      </c>
      <c r="J73" s="827" t="s">
        <v>954</v>
      </c>
      <c r="K73" s="545" t="s">
        <v>928</v>
      </c>
      <c r="L73" s="726" t="s">
        <v>18</v>
      </c>
    </row>
    <row r="74" spans="1:12" ht="136.5">
      <c r="A74" s="846">
        <v>65</v>
      </c>
      <c r="B74" s="847" t="s">
        <v>1149</v>
      </c>
      <c r="C74" s="848" t="s">
        <v>925</v>
      </c>
      <c r="D74" s="847" t="s">
        <v>957</v>
      </c>
      <c r="E74" s="849">
        <v>733000</v>
      </c>
      <c r="F74" s="849">
        <v>733000</v>
      </c>
      <c r="G74" s="849">
        <v>733000</v>
      </c>
      <c r="H74" s="849">
        <v>733000</v>
      </c>
      <c r="I74" s="849">
        <v>733000</v>
      </c>
      <c r="J74" s="850" t="s">
        <v>956</v>
      </c>
      <c r="K74" s="851" t="s">
        <v>928</v>
      </c>
      <c r="L74" s="848" t="s">
        <v>18</v>
      </c>
    </row>
    <row r="75" spans="1:12" ht="19.5">
      <c r="A75" s="852"/>
      <c r="B75" s="853"/>
      <c r="C75" s="854"/>
      <c r="D75" s="853"/>
      <c r="E75" s="855"/>
      <c r="F75" s="855"/>
      <c r="G75" s="855"/>
      <c r="H75" s="855"/>
      <c r="I75" s="855"/>
      <c r="J75" s="856"/>
      <c r="K75" s="857"/>
      <c r="L75" s="854"/>
    </row>
    <row r="76" spans="1:12" ht="19.5">
      <c r="A76" s="852"/>
      <c r="B76" s="853"/>
      <c r="C76" s="854"/>
      <c r="D76" s="853"/>
      <c r="E76" s="855"/>
      <c r="F76" s="855"/>
      <c r="G76" s="855"/>
      <c r="H76" s="855"/>
      <c r="I76" s="855"/>
      <c r="J76" s="856"/>
      <c r="K76" s="857"/>
      <c r="L76" s="854"/>
    </row>
    <row r="77" spans="1:12" ht="19.5">
      <c r="A77" s="852"/>
      <c r="B77" s="853"/>
      <c r="C77" s="854"/>
      <c r="D77" s="853"/>
      <c r="E77" s="855"/>
      <c r="F77" s="855"/>
      <c r="G77" s="855"/>
      <c r="H77" s="855"/>
      <c r="I77" s="855"/>
      <c r="J77" s="856"/>
      <c r="K77" s="857"/>
      <c r="L77" s="854"/>
    </row>
    <row r="78" spans="1:12" ht="19.5">
      <c r="A78" s="852"/>
      <c r="B78" s="853"/>
      <c r="C78" s="854"/>
      <c r="D78" s="853"/>
      <c r="E78" s="855"/>
      <c r="F78" s="855"/>
      <c r="G78" s="855"/>
      <c r="H78" s="855"/>
      <c r="I78" s="855"/>
      <c r="J78" s="856"/>
      <c r="K78" s="857"/>
      <c r="L78" s="854"/>
    </row>
    <row r="79" spans="1:12" ht="19.5">
      <c r="A79" s="852"/>
      <c r="B79" s="853"/>
      <c r="C79" s="854"/>
      <c r="D79" s="853"/>
      <c r="E79" s="855"/>
      <c r="F79" s="855"/>
      <c r="G79" s="855"/>
      <c r="H79" s="855"/>
      <c r="I79" s="855"/>
      <c r="J79" s="856"/>
      <c r="K79" s="857"/>
      <c r="L79" s="854"/>
    </row>
    <row r="80" spans="1:12" ht="19.5">
      <c r="A80" s="858"/>
      <c r="B80" s="859"/>
      <c r="C80" s="860"/>
      <c r="D80" s="859"/>
      <c r="E80" s="861"/>
      <c r="F80" s="861"/>
      <c r="G80" s="861"/>
      <c r="H80" s="861"/>
      <c r="I80" s="861"/>
      <c r="J80" s="862"/>
      <c r="K80" s="863"/>
      <c r="L80" s="860"/>
    </row>
    <row r="81" spans="1:12" ht="21.75" thickBot="1">
      <c r="A81" s="396"/>
      <c r="B81" s="126" t="s">
        <v>121</v>
      </c>
      <c r="C81" s="127">
        <v>65</v>
      </c>
      <c r="D81" s="128" t="s">
        <v>96</v>
      </c>
      <c r="E81" s="778">
        <f>SUM(E10:E74)</f>
        <v>18218000</v>
      </c>
      <c r="F81" s="778">
        <f>SUM(F10:F74)</f>
        <v>18218000</v>
      </c>
      <c r="G81" s="778">
        <f>SUM(G10:G74)</f>
        <v>18218000</v>
      </c>
      <c r="H81" s="778">
        <f>SUM(H10:H74)</f>
        <v>39155000</v>
      </c>
      <c r="I81" s="778">
        <f>SUM(I10:I74)</f>
        <v>39155000</v>
      </c>
      <c r="J81" s="779"/>
      <c r="K81" s="779"/>
      <c r="L81" s="780"/>
    </row>
    <row r="82" spans="1:12" ht="15.75" thickTop="1">
      <c r="E82" s="395"/>
      <c r="F82" s="395"/>
      <c r="G82" s="395"/>
      <c r="H82" s="395"/>
      <c r="I82" s="395"/>
    </row>
  </sheetData>
  <mergeCells count="12">
    <mergeCell ref="A1:L1"/>
    <mergeCell ref="A8:A9"/>
    <mergeCell ref="B8:B9"/>
    <mergeCell ref="C8:C9"/>
    <mergeCell ref="E8:I8"/>
    <mergeCell ref="L8:L9"/>
    <mergeCell ref="B7:C7"/>
    <mergeCell ref="A2:L2"/>
    <mergeCell ref="A3:L3"/>
    <mergeCell ref="A4:L4"/>
    <mergeCell ref="A5:L5"/>
    <mergeCell ref="B6:L6"/>
  </mergeCells>
  <pageMargins left="0.11811023622047245" right="0.11811023622047245" top="0.74803149606299213" bottom="0.55118110236220474" header="0.31496062992125984" footer="0.31496062992125984"/>
  <pageSetup paperSize="9" firstPageNumber="94" orientation="landscape" useFirstPageNumber="1" horizontalDpi="0" verticalDpi="0" r:id="rId1"/>
  <headerFooter>
    <oddFooter>&amp;R&amp;"TH SarabunPSK,ธรรมดา"&amp;16&amp;P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79"/>
  <sheetViews>
    <sheetView view="pageLayout" topLeftCell="A7" zoomScaleNormal="100" zoomScaleSheetLayoutView="100" workbookViewId="0">
      <selection activeCell="B22" sqref="B22:D22"/>
    </sheetView>
  </sheetViews>
  <sheetFormatPr defaultRowHeight="15.75"/>
  <cols>
    <col min="1" max="1" width="3.25" style="111" bestFit="1" customWidth="1"/>
    <col min="2" max="3" width="19.625" style="111" customWidth="1"/>
    <col min="4" max="4" width="15.625" style="111" customWidth="1"/>
    <col min="5" max="9" width="7.625" style="111" customWidth="1"/>
    <col min="10" max="10" width="15.625" style="111" customWidth="1"/>
    <col min="11" max="11" width="13.625" style="111" customWidth="1"/>
    <col min="12" max="12" width="9.125" style="112" customWidth="1"/>
    <col min="13" max="256" width="9" style="10"/>
    <col min="257" max="257" width="2.25" style="10" customWidth="1"/>
    <col min="258" max="258" width="23.375" style="10" customWidth="1"/>
    <col min="259" max="259" width="16.375" style="10" customWidth="1"/>
    <col min="260" max="260" width="16.25" style="10" customWidth="1"/>
    <col min="261" max="264" width="6.875" style="10" customWidth="1"/>
    <col min="265" max="265" width="13.375" style="10" customWidth="1"/>
    <col min="266" max="266" width="15.375" style="10" customWidth="1"/>
    <col min="267" max="267" width="8.375" style="10" customWidth="1"/>
    <col min="268" max="268" width="19.375" style="10" customWidth="1"/>
    <col min="269" max="512" width="9" style="10"/>
    <col min="513" max="513" width="2.25" style="10" customWidth="1"/>
    <col min="514" max="514" width="23.375" style="10" customWidth="1"/>
    <col min="515" max="515" width="16.375" style="10" customWidth="1"/>
    <col min="516" max="516" width="16.25" style="10" customWidth="1"/>
    <col min="517" max="520" width="6.875" style="10" customWidth="1"/>
    <col min="521" max="521" width="13.375" style="10" customWidth="1"/>
    <col min="522" max="522" width="15.375" style="10" customWidth="1"/>
    <col min="523" max="523" width="8.375" style="10" customWidth="1"/>
    <col min="524" max="524" width="19.375" style="10" customWidth="1"/>
    <col min="525" max="768" width="9" style="10"/>
    <col min="769" max="769" width="2.25" style="10" customWidth="1"/>
    <col min="770" max="770" width="23.375" style="10" customWidth="1"/>
    <col min="771" max="771" width="16.375" style="10" customWidth="1"/>
    <col min="772" max="772" width="16.25" style="10" customWidth="1"/>
    <col min="773" max="776" width="6.875" style="10" customWidth="1"/>
    <col min="777" max="777" width="13.375" style="10" customWidth="1"/>
    <col min="778" max="778" width="15.375" style="10" customWidth="1"/>
    <col min="779" max="779" width="8.375" style="10" customWidth="1"/>
    <col min="780" max="780" width="19.375" style="10" customWidth="1"/>
    <col min="781" max="1024" width="9" style="10"/>
    <col min="1025" max="1025" width="2.25" style="10" customWidth="1"/>
    <col min="1026" max="1026" width="23.375" style="10" customWidth="1"/>
    <col min="1027" max="1027" width="16.375" style="10" customWidth="1"/>
    <col min="1028" max="1028" width="16.25" style="10" customWidth="1"/>
    <col min="1029" max="1032" width="6.875" style="10" customWidth="1"/>
    <col min="1033" max="1033" width="13.375" style="10" customWidth="1"/>
    <col min="1034" max="1034" width="15.375" style="10" customWidth="1"/>
    <col min="1035" max="1035" width="8.375" style="10" customWidth="1"/>
    <col min="1036" max="1036" width="19.375" style="10" customWidth="1"/>
    <col min="1037" max="1280" width="9" style="10"/>
    <col min="1281" max="1281" width="2.25" style="10" customWidth="1"/>
    <col min="1282" max="1282" width="23.375" style="10" customWidth="1"/>
    <col min="1283" max="1283" width="16.375" style="10" customWidth="1"/>
    <col min="1284" max="1284" width="16.25" style="10" customWidth="1"/>
    <col min="1285" max="1288" width="6.875" style="10" customWidth="1"/>
    <col min="1289" max="1289" width="13.375" style="10" customWidth="1"/>
    <col min="1290" max="1290" width="15.375" style="10" customWidth="1"/>
    <col min="1291" max="1291" width="8.375" style="10" customWidth="1"/>
    <col min="1292" max="1292" width="19.375" style="10" customWidth="1"/>
    <col min="1293" max="1536" width="9" style="10"/>
    <col min="1537" max="1537" width="2.25" style="10" customWidth="1"/>
    <col min="1538" max="1538" width="23.375" style="10" customWidth="1"/>
    <col min="1539" max="1539" width="16.375" style="10" customWidth="1"/>
    <col min="1540" max="1540" width="16.25" style="10" customWidth="1"/>
    <col min="1541" max="1544" width="6.875" style="10" customWidth="1"/>
    <col min="1545" max="1545" width="13.375" style="10" customWidth="1"/>
    <col min="1546" max="1546" width="15.375" style="10" customWidth="1"/>
    <col min="1547" max="1547" width="8.375" style="10" customWidth="1"/>
    <col min="1548" max="1548" width="19.375" style="10" customWidth="1"/>
    <col min="1549" max="1792" width="9" style="10"/>
    <col min="1793" max="1793" width="2.25" style="10" customWidth="1"/>
    <col min="1794" max="1794" width="23.375" style="10" customWidth="1"/>
    <col min="1795" max="1795" width="16.375" style="10" customWidth="1"/>
    <col min="1796" max="1796" width="16.25" style="10" customWidth="1"/>
    <col min="1797" max="1800" width="6.875" style="10" customWidth="1"/>
    <col min="1801" max="1801" width="13.375" style="10" customWidth="1"/>
    <col min="1802" max="1802" width="15.375" style="10" customWidth="1"/>
    <col min="1803" max="1803" width="8.375" style="10" customWidth="1"/>
    <col min="1804" max="1804" width="19.375" style="10" customWidth="1"/>
    <col min="1805" max="2048" width="9" style="10"/>
    <col min="2049" max="2049" width="2.25" style="10" customWidth="1"/>
    <col min="2050" max="2050" width="23.375" style="10" customWidth="1"/>
    <col min="2051" max="2051" width="16.375" style="10" customWidth="1"/>
    <col min="2052" max="2052" width="16.25" style="10" customWidth="1"/>
    <col min="2053" max="2056" width="6.875" style="10" customWidth="1"/>
    <col min="2057" max="2057" width="13.375" style="10" customWidth="1"/>
    <col min="2058" max="2058" width="15.375" style="10" customWidth="1"/>
    <col min="2059" max="2059" width="8.375" style="10" customWidth="1"/>
    <col min="2060" max="2060" width="19.375" style="10" customWidth="1"/>
    <col min="2061" max="2304" width="9" style="10"/>
    <col min="2305" max="2305" width="2.25" style="10" customWidth="1"/>
    <col min="2306" max="2306" width="23.375" style="10" customWidth="1"/>
    <col min="2307" max="2307" width="16.375" style="10" customWidth="1"/>
    <col min="2308" max="2308" width="16.25" style="10" customWidth="1"/>
    <col min="2309" max="2312" width="6.875" style="10" customWidth="1"/>
    <col min="2313" max="2313" width="13.375" style="10" customWidth="1"/>
    <col min="2314" max="2314" width="15.375" style="10" customWidth="1"/>
    <col min="2315" max="2315" width="8.375" style="10" customWidth="1"/>
    <col min="2316" max="2316" width="19.375" style="10" customWidth="1"/>
    <col min="2317" max="2560" width="9" style="10"/>
    <col min="2561" max="2561" width="2.25" style="10" customWidth="1"/>
    <col min="2562" max="2562" width="23.375" style="10" customWidth="1"/>
    <col min="2563" max="2563" width="16.375" style="10" customWidth="1"/>
    <col min="2564" max="2564" width="16.25" style="10" customWidth="1"/>
    <col min="2565" max="2568" width="6.875" style="10" customWidth="1"/>
    <col min="2569" max="2569" width="13.375" style="10" customWidth="1"/>
    <col min="2570" max="2570" width="15.375" style="10" customWidth="1"/>
    <col min="2571" max="2571" width="8.375" style="10" customWidth="1"/>
    <col min="2572" max="2572" width="19.375" style="10" customWidth="1"/>
    <col min="2573" max="2816" width="9" style="10"/>
    <col min="2817" max="2817" width="2.25" style="10" customWidth="1"/>
    <col min="2818" max="2818" width="23.375" style="10" customWidth="1"/>
    <col min="2819" max="2819" width="16.375" style="10" customWidth="1"/>
    <col min="2820" max="2820" width="16.25" style="10" customWidth="1"/>
    <col min="2821" max="2824" width="6.875" style="10" customWidth="1"/>
    <col min="2825" max="2825" width="13.375" style="10" customWidth="1"/>
    <col min="2826" max="2826" width="15.375" style="10" customWidth="1"/>
    <col min="2827" max="2827" width="8.375" style="10" customWidth="1"/>
    <col min="2828" max="2828" width="19.375" style="10" customWidth="1"/>
    <col min="2829" max="3072" width="9" style="10"/>
    <col min="3073" max="3073" width="2.25" style="10" customWidth="1"/>
    <col min="3074" max="3074" width="23.375" style="10" customWidth="1"/>
    <col min="3075" max="3075" width="16.375" style="10" customWidth="1"/>
    <col min="3076" max="3076" width="16.25" style="10" customWidth="1"/>
    <col min="3077" max="3080" width="6.875" style="10" customWidth="1"/>
    <col min="3081" max="3081" width="13.375" style="10" customWidth="1"/>
    <col min="3082" max="3082" width="15.375" style="10" customWidth="1"/>
    <col min="3083" max="3083" width="8.375" style="10" customWidth="1"/>
    <col min="3084" max="3084" width="19.375" style="10" customWidth="1"/>
    <col min="3085" max="3328" width="9" style="10"/>
    <col min="3329" max="3329" width="2.25" style="10" customWidth="1"/>
    <col min="3330" max="3330" width="23.375" style="10" customWidth="1"/>
    <col min="3331" max="3331" width="16.375" style="10" customWidth="1"/>
    <col min="3332" max="3332" width="16.25" style="10" customWidth="1"/>
    <col min="3333" max="3336" width="6.875" style="10" customWidth="1"/>
    <col min="3337" max="3337" width="13.375" style="10" customWidth="1"/>
    <col min="3338" max="3338" width="15.375" style="10" customWidth="1"/>
    <col min="3339" max="3339" width="8.375" style="10" customWidth="1"/>
    <col min="3340" max="3340" width="19.375" style="10" customWidth="1"/>
    <col min="3341" max="3584" width="9" style="10"/>
    <col min="3585" max="3585" width="2.25" style="10" customWidth="1"/>
    <col min="3586" max="3586" width="23.375" style="10" customWidth="1"/>
    <col min="3587" max="3587" width="16.375" style="10" customWidth="1"/>
    <col min="3588" max="3588" width="16.25" style="10" customWidth="1"/>
    <col min="3589" max="3592" width="6.875" style="10" customWidth="1"/>
    <col min="3593" max="3593" width="13.375" style="10" customWidth="1"/>
    <col min="3594" max="3594" width="15.375" style="10" customWidth="1"/>
    <col min="3595" max="3595" width="8.375" style="10" customWidth="1"/>
    <col min="3596" max="3596" width="19.375" style="10" customWidth="1"/>
    <col min="3597" max="3840" width="9" style="10"/>
    <col min="3841" max="3841" width="2.25" style="10" customWidth="1"/>
    <col min="3842" max="3842" width="23.375" style="10" customWidth="1"/>
    <col min="3843" max="3843" width="16.375" style="10" customWidth="1"/>
    <col min="3844" max="3844" width="16.25" style="10" customWidth="1"/>
    <col min="3845" max="3848" width="6.875" style="10" customWidth="1"/>
    <col min="3849" max="3849" width="13.375" style="10" customWidth="1"/>
    <col min="3850" max="3850" width="15.375" style="10" customWidth="1"/>
    <col min="3851" max="3851" width="8.375" style="10" customWidth="1"/>
    <col min="3852" max="3852" width="19.375" style="10" customWidth="1"/>
    <col min="3853" max="4096" width="9" style="10"/>
    <col min="4097" max="4097" width="2.25" style="10" customWidth="1"/>
    <col min="4098" max="4098" width="23.375" style="10" customWidth="1"/>
    <col min="4099" max="4099" width="16.375" style="10" customWidth="1"/>
    <col min="4100" max="4100" width="16.25" style="10" customWidth="1"/>
    <col min="4101" max="4104" width="6.875" style="10" customWidth="1"/>
    <col min="4105" max="4105" width="13.375" style="10" customWidth="1"/>
    <col min="4106" max="4106" width="15.375" style="10" customWidth="1"/>
    <col min="4107" max="4107" width="8.375" style="10" customWidth="1"/>
    <col min="4108" max="4108" width="19.375" style="10" customWidth="1"/>
    <col min="4109" max="4352" width="9" style="10"/>
    <col min="4353" max="4353" width="2.25" style="10" customWidth="1"/>
    <col min="4354" max="4354" width="23.375" style="10" customWidth="1"/>
    <col min="4355" max="4355" width="16.375" style="10" customWidth="1"/>
    <col min="4356" max="4356" width="16.25" style="10" customWidth="1"/>
    <col min="4357" max="4360" width="6.875" style="10" customWidth="1"/>
    <col min="4361" max="4361" width="13.375" style="10" customWidth="1"/>
    <col min="4362" max="4362" width="15.375" style="10" customWidth="1"/>
    <col min="4363" max="4363" width="8.375" style="10" customWidth="1"/>
    <col min="4364" max="4364" width="19.375" style="10" customWidth="1"/>
    <col min="4365" max="4608" width="9" style="10"/>
    <col min="4609" max="4609" width="2.25" style="10" customWidth="1"/>
    <col min="4610" max="4610" width="23.375" style="10" customWidth="1"/>
    <col min="4611" max="4611" width="16.375" style="10" customWidth="1"/>
    <col min="4612" max="4612" width="16.25" style="10" customWidth="1"/>
    <col min="4613" max="4616" width="6.875" style="10" customWidth="1"/>
    <col min="4617" max="4617" width="13.375" style="10" customWidth="1"/>
    <col min="4618" max="4618" width="15.375" style="10" customWidth="1"/>
    <col min="4619" max="4619" width="8.375" style="10" customWidth="1"/>
    <col min="4620" max="4620" width="19.375" style="10" customWidth="1"/>
    <col min="4621" max="4864" width="9" style="10"/>
    <col min="4865" max="4865" width="2.25" style="10" customWidth="1"/>
    <col min="4866" max="4866" width="23.375" style="10" customWidth="1"/>
    <col min="4867" max="4867" width="16.375" style="10" customWidth="1"/>
    <col min="4868" max="4868" width="16.25" style="10" customWidth="1"/>
    <col min="4869" max="4872" width="6.875" style="10" customWidth="1"/>
    <col min="4873" max="4873" width="13.375" style="10" customWidth="1"/>
    <col min="4874" max="4874" width="15.375" style="10" customWidth="1"/>
    <col min="4875" max="4875" width="8.375" style="10" customWidth="1"/>
    <col min="4876" max="4876" width="19.375" style="10" customWidth="1"/>
    <col min="4877" max="5120" width="9" style="10"/>
    <col min="5121" max="5121" width="2.25" style="10" customWidth="1"/>
    <col min="5122" max="5122" width="23.375" style="10" customWidth="1"/>
    <col min="5123" max="5123" width="16.375" style="10" customWidth="1"/>
    <col min="5124" max="5124" width="16.25" style="10" customWidth="1"/>
    <col min="5125" max="5128" width="6.875" style="10" customWidth="1"/>
    <col min="5129" max="5129" width="13.375" style="10" customWidth="1"/>
    <col min="5130" max="5130" width="15.375" style="10" customWidth="1"/>
    <col min="5131" max="5131" width="8.375" style="10" customWidth="1"/>
    <col min="5132" max="5132" width="19.375" style="10" customWidth="1"/>
    <col min="5133" max="5376" width="9" style="10"/>
    <col min="5377" max="5377" width="2.25" style="10" customWidth="1"/>
    <col min="5378" max="5378" width="23.375" style="10" customWidth="1"/>
    <col min="5379" max="5379" width="16.375" style="10" customWidth="1"/>
    <col min="5380" max="5380" width="16.25" style="10" customWidth="1"/>
    <col min="5381" max="5384" width="6.875" style="10" customWidth="1"/>
    <col min="5385" max="5385" width="13.375" style="10" customWidth="1"/>
    <col min="5386" max="5386" width="15.375" style="10" customWidth="1"/>
    <col min="5387" max="5387" width="8.375" style="10" customWidth="1"/>
    <col min="5388" max="5388" width="19.375" style="10" customWidth="1"/>
    <col min="5389" max="5632" width="9" style="10"/>
    <col min="5633" max="5633" width="2.25" style="10" customWidth="1"/>
    <col min="5634" max="5634" width="23.375" style="10" customWidth="1"/>
    <col min="5635" max="5635" width="16.375" style="10" customWidth="1"/>
    <col min="5636" max="5636" width="16.25" style="10" customWidth="1"/>
    <col min="5637" max="5640" width="6.875" style="10" customWidth="1"/>
    <col min="5641" max="5641" width="13.375" style="10" customWidth="1"/>
    <col min="5642" max="5642" width="15.375" style="10" customWidth="1"/>
    <col min="5643" max="5643" width="8.375" style="10" customWidth="1"/>
    <col min="5644" max="5644" width="19.375" style="10" customWidth="1"/>
    <col min="5645" max="5888" width="9" style="10"/>
    <col min="5889" max="5889" width="2.25" style="10" customWidth="1"/>
    <col min="5890" max="5890" width="23.375" style="10" customWidth="1"/>
    <col min="5891" max="5891" width="16.375" style="10" customWidth="1"/>
    <col min="5892" max="5892" width="16.25" style="10" customWidth="1"/>
    <col min="5893" max="5896" width="6.875" style="10" customWidth="1"/>
    <col min="5897" max="5897" width="13.375" style="10" customWidth="1"/>
    <col min="5898" max="5898" width="15.375" style="10" customWidth="1"/>
    <col min="5899" max="5899" width="8.375" style="10" customWidth="1"/>
    <col min="5900" max="5900" width="19.375" style="10" customWidth="1"/>
    <col min="5901" max="6144" width="9" style="10"/>
    <col min="6145" max="6145" width="2.25" style="10" customWidth="1"/>
    <col min="6146" max="6146" width="23.375" style="10" customWidth="1"/>
    <col min="6147" max="6147" width="16.375" style="10" customWidth="1"/>
    <col min="6148" max="6148" width="16.25" style="10" customWidth="1"/>
    <col min="6149" max="6152" width="6.875" style="10" customWidth="1"/>
    <col min="6153" max="6153" width="13.375" style="10" customWidth="1"/>
    <col min="6154" max="6154" width="15.375" style="10" customWidth="1"/>
    <col min="6155" max="6155" width="8.375" style="10" customWidth="1"/>
    <col min="6156" max="6156" width="19.375" style="10" customWidth="1"/>
    <col min="6157" max="6400" width="9" style="10"/>
    <col min="6401" max="6401" width="2.25" style="10" customWidth="1"/>
    <col min="6402" max="6402" width="23.375" style="10" customWidth="1"/>
    <col min="6403" max="6403" width="16.375" style="10" customWidth="1"/>
    <col min="6404" max="6404" width="16.25" style="10" customWidth="1"/>
    <col min="6405" max="6408" width="6.875" style="10" customWidth="1"/>
    <col min="6409" max="6409" width="13.375" style="10" customWidth="1"/>
    <col min="6410" max="6410" width="15.375" style="10" customWidth="1"/>
    <col min="6411" max="6411" width="8.375" style="10" customWidth="1"/>
    <col min="6412" max="6412" width="19.375" style="10" customWidth="1"/>
    <col min="6413" max="6656" width="9" style="10"/>
    <col min="6657" max="6657" width="2.25" style="10" customWidth="1"/>
    <col min="6658" max="6658" width="23.375" style="10" customWidth="1"/>
    <col min="6659" max="6659" width="16.375" style="10" customWidth="1"/>
    <col min="6660" max="6660" width="16.25" style="10" customWidth="1"/>
    <col min="6661" max="6664" width="6.875" style="10" customWidth="1"/>
    <col min="6665" max="6665" width="13.375" style="10" customWidth="1"/>
    <col min="6666" max="6666" width="15.375" style="10" customWidth="1"/>
    <col min="6667" max="6667" width="8.375" style="10" customWidth="1"/>
    <col min="6668" max="6668" width="19.375" style="10" customWidth="1"/>
    <col min="6669" max="6912" width="9" style="10"/>
    <col min="6913" max="6913" width="2.25" style="10" customWidth="1"/>
    <col min="6914" max="6914" width="23.375" style="10" customWidth="1"/>
    <col min="6915" max="6915" width="16.375" style="10" customWidth="1"/>
    <col min="6916" max="6916" width="16.25" style="10" customWidth="1"/>
    <col min="6917" max="6920" width="6.875" style="10" customWidth="1"/>
    <col min="6921" max="6921" width="13.375" style="10" customWidth="1"/>
    <col min="6922" max="6922" width="15.375" style="10" customWidth="1"/>
    <col min="6923" max="6923" width="8.375" style="10" customWidth="1"/>
    <col min="6924" max="6924" width="19.375" style="10" customWidth="1"/>
    <col min="6925" max="7168" width="9" style="10"/>
    <col min="7169" max="7169" width="2.25" style="10" customWidth="1"/>
    <col min="7170" max="7170" width="23.375" style="10" customWidth="1"/>
    <col min="7171" max="7171" width="16.375" style="10" customWidth="1"/>
    <col min="7172" max="7172" width="16.25" style="10" customWidth="1"/>
    <col min="7173" max="7176" width="6.875" style="10" customWidth="1"/>
    <col min="7177" max="7177" width="13.375" style="10" customWidth="1"/>
    <col min="7178" max="7178" width="15.375" style="10" customWidth="1"/>
    <col min="7179" max="7179" width="8.375" style="10" customWidth="1"/>
    <col min="7180" max="7180" width="19.375" style="10" customWidth="1"/>
    <col min="7181" max="7424" width="9" style="10"/>
    <col min="7425" max="7425" width="2.25" style="10" customWidth="1"/>
    <col min="7426" max="7426" width="23.375" style="10" customWidth="1"/>
    <col min="7427" max="7427" width="16.375" style="10" customWidth="1"/>
    <col min="7428" max="7428" width="16.25" style="10" customWidth="1"/>
    <col min="7429" max="7432" width="6.875" style="10" customWidth="1"/>
    <col min="7433" max="7433" width="13.375" style="10" customWidth="1"/>
    <col min="7434" max="7434" width="15.375" style="10" customWidth="1"/>
    <col min="7435" max="7435" width="8.375" style="10" customWidth="1"/>
    <col min="7436" max="7436" width="19.375" style="10" customWidth="1"/>
    <col min="7437" max="7680" width="9" style="10"/>
    <col min="7681" max="7681" width="2.25" style="10" customWidth="1"/>
    <col min="7682" max="7682" width="23.375" style="10" customWidth="1"/>
    <col min="7683" max="7683" width="16.375" style="10" customWidth="1"/>
    <col min="7684" max="7684" width="16.25" style="10" customWidth="1"/>
    <col min="7685" max="7688" width="6.875" style="10" customWidth="1"/>
    <col min="7689" max="7689" width="13.375" style="10" customWidth="1"/>
    <col min="7690" max="7690" width="15.375" style="10" customWidth="1"/>
    <col min="7691" max="7691" width="8.375" style="10" customWidth="1"/>
    <col min="7692" max="7692" width="19.375" style="10" customWidth="1"/>
    <col min="7693" max="7936" width="9" style="10"/>
    <col min="7937" max="7937" width="2.25" style="10" customWidth="1"/>
    <col min="7938" max="7938" width="23.375" style="10" customWidth="1"/>
    <col min="7939" max="7939" width="16.375" style="10" customWidth="1"/>
    <col min="7940" max="7940" width="16.25" style="10" customWidth="1"/>
    <col min="7941" max="7944" width="6.875" style="10" customWidth="1"/>
    <col min="7945" max="7945" width="13.375" style="10" customWidth="1"/>
    <col min="7946" max="7946" width="15.375" style="10" customWidth="1"/>
    <col min="7947" max="7947" width="8.375" style="10" customWidth="1"/>
    <col min="7948" max="7948" width="19.375" style="10" customWidth="1"/>
    <col min="7949" max="8192" width="9" style="10"/>
    <col min="8193" max="8193" width="2.25" style="10" customWidth="1"/>
    <col min="8194" max="8194" width="23.375" style="10" customWidth="1"/>
    <col min="8195" max="8195" width="16.375" style="10" customWidth="1"/>
    <col min="8196" max="8196" width="16.25" style="10" customWidth="1"/>
    <col min="8197" max="8200" width="6.875" style="10" customWidth="1"/>
    <col min="8201" max="8201" width="13.375" style="10" customWidth="1"/>
    <col min="8202" max="8202" width="15.375" style="10" customWidth="1"/>
    <col min="8203" max="8203" width="8.375" style="10" customWidth="1"/>
    <col min="8204" max="8204" width="19.375" style="10" customWidth="1"/>
    <col min="8205" max="8448" width="9" style="10"/>
    <col min="8449" max="8449" width="2.25" style="10" customWidth="1"/>
    <col min="8450" max="8450" width="23.375" style="10" customWidth="1"/>
    <col min="8451" max="8451" width="16.375" style="10" customWidth="1"/>
    <col min="8452" max="8452" width="16.25" style="10" customWidth="1"/>
    <col min="8453" max="8456" width="6.875" style="10" customWidth="1"/>
    <col min="8457" max="8457" width="13.375" style="10" customWidth="1"/>
    <col min="8458" max="8458" width="15.375" style="10" customWidth="1"/>
    <col min="8459" max="8459" width="8.375" style="10" customWidth="1"/>
    <col min="8460" max="8460" width="19.375" style="10" customWidth="1"/>
    <col min="8461" max="8704" width="9" style="10"/>
    <col min="8705" max="8705" width="2.25" style="10" customWidth="1"/>
    <col min="8706" max="8706" width="23.375" style="10" customWidth="1"/>
    <col min="8707" max="8707" width="16.375" style="10" customWidth="1"/>
    <col min="8708" max="8708" width="16.25" style="10" customWidth="1"/>
    <col min="8709" max="8712" width="6.875" style="10" customWidth="1"/>
    <col min="8713" max="8713" width="13.375" style="10" customWidth="1"/>
    <col min="8714" max="8714" width="15.375" style="10" customWidth="1"/>
    <col min="8715" max="8715" width="8.375" style="10" customWidth="1"/>
    <col min="8716" max="8716" width="19.375" style="10" customWidth="1"/>
    <col min="8717" max="8960" width="9" style="10"/>
    <col min="8961" max="8961" width="2.25" style="10" customWidth="1"/>
    <col min="8962" max="8962" width="23.375" style="10" customWidth="1"/>
    <col min="8963" max="8963" width="16.375" style="10" customWidth="1"/>
    <col min="8964" max="8964" width="16.25" style="10" customWidth="1"/>
    <col min="8965" max="8968" width="6.875" style="10" customWidth="1"/>
    <col min="8969" max="8969" width="13.375" style="10" customWidth="1"/>
    <col min="8970" max="8970" width="15.375" style="10" customWidth="1"/>
    <col min="8971" max="8971" width="8.375" style="10" customWidth="1"/>
    <col min="8972" max="8972" width="19.375" style="10" customWidth="1"/>
    <col min="8973" max="9216" width="9" style="10"/>
    <col min="9217" max="9217" width="2.25" style="10" customWidth="1"/>
    <col min="9218" max="9218" width="23.375" style="10" customWidth="1"/>
    <col min="9219" max="9219" width="16.375" style="10" customWidth="1"/>
    <col min="9220" max="9220" width="16.25" style="10" customWidth="1"/>
    <col min="9221" max="9224" width="6.875" style="10" customWidth="1"/>
    <col min="9225" max="9225" width="13.375" style="10" customWidth="1"/>
    <col min="9226" max="9226" width="15.375" style="10" customWidth="1"/>
    <col min="9227" max="9227" width="8.375" style="10" customWidth="1"/>
    <col min="9228" max="9228" width="19.375" style="10" customWidth="1"/>
    <col min="9229" max="9472" width="9" style="10"/>
    <col min="9473" max="9473" width="2.25" style="10" customWidth="1"/>
    <col min="9474" max="9474" width="23.375" style="10" customWidth="1"/>
    <col min="9475" max="9475" width="16.375" style="10" customWidth="1"/>
    <col min="9476" max="9476" width="16.25" style="10" customWidth="1"/>
    <col min="9477" max="9480" width="6.875" style="10" customWidth="1"/>
    <col min="9481" max="9481" width="13.375" style="10" customWidth="1"/>
    <col min="9482" max="9482" width="15.375" style="10" customWidth="1"/>
    <col min="9483" max="9483" width="8.375" style="10" customWidth="1"/>
    <col min="9484" max="9484" width="19.375" style="10" customWidth="1"/>
    <col min="9485" max="9728" width="9" style="10"/>
    <col min="9729" max="9729" width="2.25" style="10" customWidth="1"/>
    <col min="9730" max="9730" width="23.375" style="10" customWidth="1"/>
    <col min="9731" max="9731" width="16.375" style="10" customWidth="1"/>
    <col min="9732" max="9732" width="16.25" style="10" customWidth="1"/>
    <col min="9733" max="9736" width="6.875" style="10" customWidth="1"/>
    <col min="9737" max="9737" width="13.375" style="10" customWidth="1"/>
    <col min="9738" max="9738" width="15.375" style="10" customWidth="1"/>
    <col min="9739" max="9739" width="8.375" style="10" customWidth="1"/>
    <col min="9740" max="9740" width="19.375" style="10" customWidth="1"/>
    <col min="9741" max="9984" width="9" style="10"/>
    <col min="9985" max="9985" width="2.25" style="10" customWidth="1"/>
    <col min="9986" max="9986" width="23.375" style="10" customWidth="1"/>
    <col min="9987" max="9987" width="16.375" style="10" customWidth="1"/>
    <col min="9988" max="9988" width="16.25" style="10" customWidth="1"/>
    <col min="9989" max="9992" width="6.875" style="10" customWidth="1"/>
    <col min="9993" max="9993" width="13.375" style="10" customWidth="1"/>
    <col min="9994" max="9994" width="15.375" style="10" customWidth="1"/>
    <col min="9995" max="9995" width="8.375" style="10" customWidth="1"/>
    <col min="9996" max="9996" width="19.375" style="10" customWidth="1"/>
    <col min="9997" max="10240" width="9" style="10"/>
    <col min="10241" max="10241" width="2.25" style="10" customWidth="1"/>
    <col min="10242" max="10242" width="23.375" style="10" customWidth="1"/>
    <col min="10243" max="10243" width="16.375" style="10" customWidth="1"/>
    <col min="10244" max="10244" width="16.25" style="10" customWidth="1"/>
    <col min="10245" max="10248" width="6.875" style="10" customWidth="1"/>
    <col min="10249" max="10249" width="13.375" style="10" customWidth="1"/>
    <col min="10250" max="10250" width="15.375" style="10" customWidth="1"/>
    <col min="10251" max="10251" width="8.375" style="10" customWidth="1"/>
    <col min="10252" max="10252" width="19.375" style="10" customWidth="1"/>
    <col min="10253" max="10496" width="9" style="10"/>
    <col min="10497" max="10497" width="2.25" style="10" customWidth="1"/>
    <col min="10498" max="10498" width="23.375" style="10" customWidth="1"/>
    <col min="10499" max="10499" width="16.375" style="10" customWidth="1"/>
    <col min="10500" max="10500" width="16.25" style="10" customWidth="1"/>
    <col min="10501" max="10504" width="6.875" style="10" customWidth="1"/>
    <col min="10505" max="10505" width="13.375" style="10" customWidth="1"/>
    <col min="10506" max="10506" width="15.375" style="10" customWidth="1"/>
    <col min="10507" max="10507" width="8.375" style="10" customWidth="1"/>
    <col min="10508" max="10508" width="19.375" style="10" customWidth="1"/>
    <col min="10509" max="10752" width="9" style="10"/>
    <col min="10753" max="10753" width="2.25" style="10" customWidth="1"/>
    <col min="10754" max="10754" width="23.375" style="10" customWidth="1"/>
    <col min="10755" max="10755" width="16.375" style="10" customWidth="1"/>
    <col min="10756" max="10756" width="16.25" style="10" customWidth="1"/>
    <col min="10757" max="10760" width="6.875" style="10" customWidth="1"/>
    <col min="10761" max="10761" width="13.375" style="10" customWidth="1"/>
    <col min="10762" max="10762" width="15.375" style="10" customWidth="1"/>
    <col min="10763" max="10763" width="8.375" style="10" customWidth="1"/>
    <col min="10764" max="10764" width="19.375" style="10" customWidth="1"/>
    <col min="10765" max="11008" width="9" style="10"/>
    <col min="11009" max="11009" width="2.25" style="10" customWidth="1"/>
    <col min="11010" max="11010" width="23.375" style="10" customWidth="1"/>
    <col min="11011" max="11011" width="16.375" style="10" customWidth="1"/>
    <col min="11012" max="11012" width="16.25" style="10" customWidth="1"/>
    <col min="11013" max="11016" width="6.875" style="10" customWidth="1"/>
    <col min="11017" max="11017" width="13.375" style="10" customWidth="1"/>
    <col min="11018" max="11018" width="15.375" style="10" customWidth="1"/>
    <col min="11019" max="11019" width="8.375" style="10" customWidth="1"/>
    <col min="11020" max="11020" width="19.375" style="10" customWidth="1"/>
    <col min="11021" max="11264" width="9" style="10"/>
    <col min="11265" max="11265" width="2.25" style="10" customWidth="1"/>
    <col min="11266" max="11266" width="23.375" style="10" customWidth="1"/>
    <col min="11267" max="11267" width="16.375" style="10" customWidth="1"/>
    <col min="11268" max="11268" width="16.25" style="10" customWidth="1"/>
    <col min="11269" max="11272" width="6.875" style="10" customWidth="1"/>
    <col min="11273" max="11273" width="13.375" style="10" customWidth="1"/>
    <col min="11274" max="11274" width="15.375" style="10" customWidth="1"/>
    <col min="11275" max="11275" width="8.375" style="10" customWidth="1"/>
    <col min="11276" max="11276" width="19.375" style="10" customWidth="1"/>
    <col min="11277" max="11520" width="9" style="10"/>
    <col min="11521" max="11521" width="2.25" style="10" customWidth="1"/>
    <col min="11522" max="11522" width="23.375" style="10" customWidth="1"/>
    <col min="11523" max="11523" width="16.375" style="10" customWidth="1"/>
    <col min="11524" max="11524" width="16.25" style="10" customWidth="1"/>
    <col min="11525" max="11528" width="6.875" style="10" customWidth="1"/>
    <col min="11529" max="11529" width="13.375" style="10" customWidth="1"/>
    <col min="11530" max="11530" width="15.375" style="10" customWidth="1"/>
    <col min="11531" max="11531" width="8.375" style="10" customWidth="1"/>
    <col min="11532" max="11532" width="19.375" style="10" customWidth="1"/>
    <col min="11533" max="11776" width="9" style="10"/>
    <col min="11777" max="11777" width="2.25" style="10" customWidth="1"/>
    <col min="11778" max="11778" width="23.375" style="10" customWidth="1"/>
    <col min="11779" max="11779" width="16.375" style="10" customWidth="1"/>
    <col min="11780" max="11780" width="16.25" style="10" customWidth="1"/>
    <col min="11781" max="11784" width="6.875" style="10" customWidth="1"/>
    <col min="11785" max="11785" width="13.375" style="10" customWidth="1"/>
    <col min="11786" max="11786" width="15.375" style="10" customWidth="1"/>
    <col min="11787" max="11787" width="8.375" style="10" customWidth="1"/>
    <col min="11788" max="11788" width="19.375" style="10" customWidth="1"/>
    <col min="11789" max="12032" width="9" style="10"/>
    <col min="12033" max="12033" width="2.25" style="10" customWidth="1"/>
    <col min="12034" max="12034" width="23.375" style="10" customWidth="1"/>
    <col min="12035" max="12035" width="16.375" style="10" customWidth="1"/>
    <col min="12036" max="12036" width="16.25" style="10" customWidth="1"/>
    <col min="12037" max="12040" width="6.875" style="10" customWidth="1"/>
    <col min="12041" max="12041" width="13.375" style="10" customWidth="1"/>
    <col min="12042" max="12042" width="15.375" style="10" customWidth="1"/>
    <col min="12043" max="12043" width="8.375" style="10" customWidth="1"/>
    <col min="12044" max="12044" width="19.375" style="10" customWidth="1"/>
    <col min="12045" max="12288" width="9" style="10"/>
    <col min="12289" max="12289" width="2.25" style="10" customWidth="1"/>
    <col min="12290" max="12290" width="23.375" style="10" customWidth="1"/>
    <col min="12291" max="12291" width="16.375" style="10" customWidth="1"/>
    <col min="12292" max="12292" width="16.25" style="10" customWidth="1"/>
    <col min="12293" max="12296" width="6.875" style="10" customWidth="1"/>
    <col min="12297" max="12297" width="13.375" style="10" customWidth="1"/>
    <col min="12298" max="12298" width="15.375" style="10" customWidth="1"/>
    <col min="12299" max="12299" width="8.375" style="10" customWidth="1"/>
    <col min="12300" max="12300" width="19.375" style="10" customWidth="1"/>
    <col min="12301" max="12544" width="9" style="10"/>
    <col min="12545" max="12545" width="2.25" style="10" customWidth="1"/>
    <col min="12546" max="12546" width="23.375" style="10" customWidth="1"/>
    <col min="12547" max="12547" width="16.375" style="10" customWidth="1"/>
    <col min="12548" max="12548" width="16.25" style="10" customWidth="1"/>
    <col min="12549" max="12552" width="6.875" style="10" customWidth="1"/>
    <col min="12553" max="12553" width="13.375" style="10" customWidth="1"/>
    <col min="12554" max="12554" width="15.375" style="10" customWidth="1"/>
    <col min="12555" max="12555" width="8.375" style="10" customWidth="1"/>
    <col min="12556" max="12556" width="19.375" style="10" customWidth="1"/>
    <col min="12557" max="12800" width="9" style="10"/>
    <col min="12801" max="12801" width="2.25" style="10" customWidth="1"/>
    <col min="12802" max="12802" width="23.375" style="10" customWidth="1"/>
    <col min="12803" max="12803" width="16.375" style="10" customWidth="1"/>
    <col min="12804" max="12804" width="16.25" style="10" customWidth="1"/>
    <col min="12805" max="12808" width="6.875" style="10" customWidth="1"/>
    <col min="12809" max="12809" width="13.375" style="10" customWidth="1"/>
    <col min="12810" max="12810" width="15.375" style="10" customWidth="1"/>
    <col min="12811" max="12811" width="8.375" style="10" customWidth="1"/>
    <col min="12812" max="12812" width="19.375" style="10" customWidth="1"/>
    <col min="12813" max="13056" width="9" style="10"/>
    <col min="13057" max="13057" width="2.25" style="10" customWidth="1"/>
    <col min="13058" max="13058" width="23.375" style="10" customWidth="1"/>
    <col min="13059" max="13059" width="16.375" style="10" customWidth="1"/>
    <col min="13060" max="13060" width="16.25" style="10" customWidth="1"/>
    <col min="13061" max="13064" width="6.875" style="10" customWidth="1"/>
    <col min="13065" max="13065" width="13.375" style="10" customWidth="1"/>
    <col min="13066" max="13066" width="15.375" style="10" customWidth="1"/>
    <col min="13067" max="13067" width="8.375" style="10" customWidth="1"/>
    <col min="13068" max="13068" width="19.375" style="10" customWidth="1"/>
    <col min="13069" max="13312" width="9" style="10"/>
    <col min="13313" max="13313" width="2.25" style="10" customWidth="1"/>
    <col min="13314" max="13314" width="23.375" style="10" customWidth="1"/>
    <col min="13315" max="13315" width="16.375" style="10" customWidth="1"/>
    <col min="13316" max="13316" width="16.25" style="10" customWidth="1"/>
    <col min="13317" max="13320" width="6.875" style="10" customWidth="1"/>
    <col min="13321" max="13321" width="13.375" style="10" customWidth="1"/>
    <col min="13322" max="13322" width="15.375" style="10" customWidth="1"/>
    <col min="13323" max="13323" width="8.375" style="10" customWidth="1"/>
    <col min="13324" max="13324" width="19.375" style="10" customWidth="1"/>
    <col min="13325" max="13568" width="9" style="10"/>
    <col min="13569" max="13569" width="2.25" style="10" customWidth="1"/>
    <col min="13570" max="13570" width="23.375" style="10" customWidth="1"/>
    <col min="13571" max="13571" width="16.375" style="10" customWidth="1"/>
    <col min="13572" max="13572" width="16.25" style="10" customWidth="1"/>
    <col min="13573" max="13576" width="6.875" style="10" customWidth="1"/>
    <col min="13577" max="13577" width="13.375" style="10" customWidth="1"/>
    <col min="13578" max="13578" width="15.375" style="10" customWidth="1"/>
    <col min="13579" max="13579" width="8.375" style="10" customWidth="1"/>
    <col min="13580" max="13580" width="19.375" style="10" customWidth="1"/>
    <col min="13581" max="13824" width="9" style="10"/>
    <col min="13825" max="13825" width="2.25" style="10" customWidth="1"/>
    <col min="13826" max="13826" width="23.375" style="10" customWidth="1"/>
    <col min="13827" max="13827" width="16.375" style="10" customWidth="1"/>
    <col min="13828" max="13828" width="16.25" style="10" customWidth="1"/>
    <col min="13829" max="13832" width="6.875" style="10" customWidth="1"/>
    <col min="13833" max="13833" width="13.375" style="10" customWidth="1"/>
    <col min="13834" max="13834" width="15.375" style="10" customWidth="1"/>
    <col min="13835" max="13835" width="8.375" style="10" customWidth="1"/>
    <col min="13836" max="13836" width="19.375" style="10" customWidth="1"/>
    <col min="13837" max="14080" width="9" style="10"/>
    <col min="14081" max="14081" width="2.25" style="10" customWidth="1"/>
    <col min="14082" max="14082" width="23.375" style="10" customWidth="1"/>
    <col min="14083" max="14083" width="16.375" style="10" customWidth="1"/>
    <col min="14084" max="14084" width="16.25" style="10" customWidth="1"/>
    <col min="14085" max="14088" width="6.875" style="10" customWidth="1"/>
    <col min="14089" max="14089" width="13.375" style="10" customWidth="1"/>
    <col min="14090" max="14090" width="15.375" style="10" customWidth="1"/>
    <col min="14091" max="14091" width="8.375" style="10" customWidth="1"/>
    <col min="14092" max="14092" width="19.375" style="10" customWidth="1"/>
    <col min="14093" max="14336" width="9" style="10"/>
    <col min="14337" max="14337" width="2.25" style="10" customWidth="1"/>
    <col min="14338" max="14338" width="23.375" style="10" customWidth="1"/>
    <col min="14339" max="14339" width="16.375" style="10" customWidth="1"/>
    <col min="14340" max="14340" width="16.25" style="10" customWidth="1"/>
    <col min="14341" max="14344" width="6.875" style="10" customWidth="1"/>
    <col min="14345" max="14345" width="13.375" style="10" customWidth="1"/>
    <col min="14346" max="14346" width="15.375" style="10" customWidth="1"/>
    <col min="14347" max="14347" width="8.375" style="10" customWidth="1"/>
    <col min="14348" max="14348" width="19.375" style="10" customWidth="1"/>
    <col min="14349" max="14592" width="9" style="10"/>
    <col min="14593" max="14593" width="2.25" style="10" customWidth="1"/>
    <col min="14594" max="14594" width="23.375" style="10" customWidth="1"/>
    <col min="14595" max="14595" width="16.375" style="10" customWidth="1"/>
    <col min="14596" max="14596" width="16.25" style="10" customWidth="1"/>
    <col min="14597" max="14600" width="6.875" style="10" customWidth="1"/>
    <col min="14601" max="14601" width="13.375" style="10" customWidth="1"/>
    <col min="14602" max="14602" width="15.375" style="10" customWidth="1"/>
    <col min="14603" max="14603" width="8.375" style="10" customWidth="1"/>
    <col min="14604" max="14604" width="19.375" style="10" customWidth="1"/>
    <col min="14605" max="14848" width="9" style="10"/>
    <col min="14849" max="14849" width="2.25" style="10" customWidth="1"/>
    <col min="14850" max="14850" width="23.375" style="10" customWidth="1"/>
    <col min="14851" max="14851" width="16.375" style="10" customWidth="1"/>
    <col min="14852" max="14852" width="16.25" style="10" customWidth="1"/>
    <col min="14853" max="14856" width="6.875" style="10" customWidth="1"/>
    <col min="14857" max="14857" width="13.375" style="10" customWidth="1"/>
    <col min="14858" max="14858" width="15.375" style="10" customWidth="1"/>
    <col min="14859" max="14859" width="8.375" style="10" customWidth="1"/>
    <col min="14860" max="14860" width="19.375" style="10" customWidth="1"/>
    <col min="14861" max="15104" width="9" style="10"/>
    <col min="15105" max="15105" width="2.25" style="10" customWidth="1"/>
    <col min="15106" max="15106" width="23.375" style="10" customWidth="1"/>
    <col min="15107" max="15107" width="16.375" style="10" customWidth="1"/>
    <col min="15108" max="15108" width="16.25" style="10" customWidth="1"/>
    <col min="15109" max="15112" width="6.875" style="10" customWidth="1"/>
    <col min="15113" max="15113" width="13.375" style="10" customWidth="1"/>
    <col min="15114" max="15114" width="15.375" style="10" customWidth="1"/>
    <col min="15115" max="15115" width="8.375" style="10" customWidth="1"/>
    <col min="15116" max="15116" width="19.375" style="10" customWidth="1"/>
    <col min="15117" max="15360" width="9" style="10"/>
    <col min="15361" max="15361" width="2.25" style="10" customWidth="1"/>
    <col min="15362" max="15362" width="23.375" style="10" customWidth="1"/>
    <col min="15363" max="15363" width="16.375" style="10" customWidth="1"/>
    <col min="15364" max="15364" width="16.25" style="10" customWidth="1"/>
    <col min="15365" max="15368" width="6.875" style="10" customWidth="1"/>
    <col min="15369" max="15369" width="13.375" style="10" customWidth="1"/>
    <col min="15370" max="15370" width="15.375" style="10" customWidth="1"/>
    <col min="15371" max="15371" width="8.375" style="10" customWidth="1"/>
    <col min="15372" max="15372" width="19.375" style="10" customWidth="1"/>
    <col min="15373" max="15616" width="9" style="10"/>
    <col min="15617" max="15617" width="2.25" style="10" customWidth="1"/>
    <col min="15618" max="15618" width="23.375" style="10" customWidth="1"/>
    <col min="15619" max="15619" width="16.375" style="10" customWidth="1"/>
    <col min="15620" max="15620" width="16.25" style="10" customWidth="1"/>
    <col min="15621" max="15624" width="6.875" style="10" customWidth="1"/>
    <col min="15625" max="15625" width="13.375" style="10" customWidth="1"/>
    <col min="15626" max="15626" width="15.375" style="10" customWidth="1"/>
    <col min="15627" max="15627" width="8.375" style="10" customWidth="1"/>
    <col min="15628" max="15628" width="19.375" style="10" customWidth="1"/>
    <col min="15629" max="15872" width="9" style="10"/>
    <col min="15873" max="15873" width="2.25" style="10" customWidth="1"/>
    <col min="15874" max="15874" width="23.375" style="10" customWidth="1"/>
    <col min="15875" max="15875" width="16.375" style="10" customWidth="1"/>
    <col min="15876" max="15876" width="16.25" style="10" customWidth="1"/>
    <col min="15877" max="15880" width="6.875" style="10" customWidth="1"/>
    <col min="15881" max="15881" width="13.375" style="10" customWidth="1"/>
    <col min="15882" max="15882" width="15.375" style="10" customWidth="1"/>
    <col min="15883" max="15883" width="8.375" style="10" customWidth="1"/>
    <col min="15884" max="15884" width="19.375" style="10" customWidth="1"/>
    <col min="15885" max="16128" width="9" style="10"/>
    <col min="16129" max="16129" width="2.25" style="10" customWidth="1"/>
    <col min="16130" max="16130" width="23.375" style="10" customWidth="1"/>
    <col min="16131" max="16131" width="16.375" style="10" customWidth="1"/>
    <col min="16132" max="16132" width="16.25" style="10" customWidth="1"/>
    <col min="16133" max="16136" width="6.875" style="10" customWidth="1"/>
    <col min="16137" max="16137" width="13.375" style="10" customWidth="1"/>
    <col min="16138" max="16138" width="15.375" style="10" customWidth="1"/>
    <col min="16139" max="16139" width="8.375" style="10" customWidth="1"/>
    <col min="16140" max="16140" width="19.375" style="10" customWidth="1"/>
    <col min="16141" max="16384" width="9" style="10"/>
  </cols>
  <sheetData>
    <row r="1" spans="1:12" s="9" customFormat="1" ht="21">
      <c r="A1" s="995" t="s">
        <v>91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</row>
    <row r="2" spans="1:12" s="9" customFormat="1" ht="21">
      <c r="A2" s="980" t="s">
        <v>530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</row>
    <row r="3" spans="1:12" s="9" customFormat="1" ht="21">
      <c r="A3" s="996" t="s">
        <v>92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</row>
    <row r="4" spans="1:12" s="9" customFormat="1" ht="21">
      <c r="A4" s="994" t="s">
        <v>93</v>
      </c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</row>
    <row r="5" spans="1:12" s="9" customFormat="1" ht="21">
      <c r="A5" s="997" t="s">
        <v>94</v>
      </c>
      <c r="B5" s="997"/>
      <c r="C5" s="997"/>
      <c r="D5" s="997"/>
      <c r="E5" s="997"/>
      <c r="F5" s="997"/>
      <c r="G5" s="997"/>
      <c r="H5" s="997"/>
      <c r="I5" s="997"/>
      <c r="J5" s="997"/>
      <c r="K5" s="997"/>
      <c r="L5" s="997"/>
    </row>
    <row r="6" spans="1:12" s="9" customFormat="1" ht="21">
      <c r="A6" s="994" t="s">
        <v>95</v>
      </c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82"/>
    </row>
    <row r="7" spans="1:12" s="9" customFormat="1" ht="21">
      <c r="A7" s="24"/>
      <c r="B7" s="116" t="s">
        <v>55</v>
      </c>
      <c r="C7" s="25"/>
      <c r="D7" s="26"/>
      <c r="E7" s="27"/>
      <c r="F7" s="27"/>
      <c r="G7" s="27"/>
      <c r="H7" s="27"/>
      <c r="I7" s="27"/>
      <c r="J7" s="27"/>
      <c r="K7" s="26"/>
      <c r="L7" s="28"/>
    </row>
    <row r="8" spans="1:12" s="9" customFormat="1" ht="21" customHeight="1">
      <c r="A8" s="975" t="s">
        <v>1</v>
      </c>
      <c r="B8" s="975" t="s">
        <v>96</v>
      </c>
      <c r="C8" s="975" t="s">
        <v>97</v>
      </c>
      <c r="D8" s="218" t="s">
        <v>98</v>
      </c>
      <c r="E8" s="975" t="s">
        <v>117</v>
      </c>
      <c r="F8" s="975"/>
      <c r="G8" s="975"/>
      <c r="H8" s="975"/>
      <c r="I8" s="975"/>
      <c r="J8" s="218" t="s">
        <v>99</v>
      </c>
      <c r="K8" s="218" t="s">
        <v>100</v>
      </c>
      <c r="L8" s="978" t="s">
        <v>101</v>
      </c>
    </row>
    <row r="9" spans="1:12" s="9" customFormat="1" ht="42">
      <c r="A9" s="975"/>
      <c r="B9" s="975"/>
      <c r="C9" s="975"/>
      <c r="D9" s="181" t="s">
        <v>102</v>
      </c>
      <c r="E9" s="217" t="s">
        <v>149</v>
      </c>
      <c r="F9" s="217" t="s">
        <v>150</v>
      </c>
      <c r="G9" s="217" t="s">
        <v>151</v>
      </c>
      <c r="H9" s="217" t="s">
        <v>152</v>
      </c>
      <c r="I9" s="217" t="s">
        <v>153</v>
      </c>
      <c r="J9" s="42" t="s">
        <v>103</v>
      </c>
      <c r="K9" s="42" t="s">
        <v>104</v>
      </c>
      <c r="L9" s="978"/>
    </row>
    <row r="10" spans="1:12" s="98" customFormat="1" ht="126">
      <c r="A10" s="145">
        <v>1</v>
      </c>
      <c r="B10" s="59" t="s">
        <v>365</v>
      </c>
      <c r="C10" s="59" t="s">
        <v>366</v>
      </c>
      <c r="D10" s="59" t="s">
        <v>367</v>
      </c>
      <c r="E10" s="60">
        <v>95000</v>
      </c>
      <c r="F10" s="64">
        <v>95000</v>
      </c>
      <c r="G10" s="64">
        <v>95000</v>
      </c>
      <c r="H10" s="64">
        <v>95000</v>
      </c>
      <c r="I10" s="64">
        <v>95000</v>
      </c>
      <c r="J10" s="57" t="s">
        <v>368</v>
      </c>
      <c r="K10" s="59" t="s">
        <v>369</v>
      </c>
      <c r="L10" s="12" t="s">
        <v>16</v>
      </c>
    </row>
    <row r="11" spans="1:12" s="9" customFormat="1" ht="21">
      <c r="A11" s="138"/>
      <c r="B11" s="132"/>
      <c r="C11" s="137"/>
      <c r="D11" s="137"/>
      <c r="E11" s="131"/>
      <c r="F11" s="131"/>
      <c r="G11" s="131"/>
      <c r="H11" s="131"/>
      <c r="I11" s="131"/>
      <c r="J11" s="144"/>
      <c r="K11" s="137"/>
      <c r="L11" s="139"/>
    </row>
    <row r="12" spans="1:12" s="9" customFormat="1" ht="12.75">
      <c r="A12" s="99"/>
      <c r="B12" s="102"/>
      <c r="C12" s="100"/>
      <c r="D12" s="100"/>
      <c r="E12" s="104"/>
      <c r="F12" s="104"/>
      <c r="G12" s="104"/>
      <c r="H12" s="104"/>
      <c r="I12" s="104"/>
      <c r="J12" s="108"/>
      <c r="K12" s="100"/>
      <c r="L12" s="103"/>
    </row>
    <row r="13" spans="1:12" s="9" customFormat="1" ht="12.75">
      <c r="A13" s="99"/>
      <c r="B13" s="102"/>
      <c r="C13" s="100"/>
      <c r="D13" s="100"/>
      <c r="E13" s="104"/>
      <c r="F13" s="104"/>
      <c r="G13" s="104"/>
      <c r="H13" s="104"/>
      <c r="I13" s="104"/>
      <c r="J13" s="108"/>
      <c r="K13" s="100"/>
      <c r="L13" s="103"/>
    </row>
    <row r="14" spans="1:12" s="9" customFormat="1" ht="12.75">
      <c r="A14" s="99"/>
      <c r="B14" s="102"/>
      <c r="C14" s="100"/>
      <c r="D14" s="100"/>
      <c r="E14" s="104"/>
      <c r="F14" s="104"/>
      <c r="G14" s="104"/>
      <c r="H14" s="104"/>
      <c r="I14" s="104"/>
      <c r="J14" s="108"/>
      <c r="K14" s="100"/>
      <c r="L14" s="103"/>
    </row>
    <row r="15" spans="1:12" s="9" customFormat="1" ht="12.75">
      <c r="A15" s="99"/>
      <c r="B15" s="102"/>
      <c r="C15" s="100"/>
      <c r="D15" s="100"/>
      <c r="E15" s="104"/>
      <c r="F15" s="104"/>
      <c r="G15" s="104"/>
      <c r="H15" s="104"/>
      <c r="I15" s="104"/>
      <c r="J15" s="108"/>
      <c r="K15" s="100"/>
      <c r="L15" s="103"/>
    </row>
    <row r="16" spans="1:12" s="9" customFormat="1" ht="12.75">
      <c r="A16" s="99"/>
      <c r="B16" s="102"/>
      <c r="C16" s="100"/>
      <c r="D16" s="100"/>
      <c r="E16" s="104"/>
      <c r="F16" s="104"/>
      <c r="G16" s="104"/>
      <c r="H16" s="104"/>
      <c r="I16" s="104"/>
      <c r="J16" s="108"/>
      <c r="K16" s="100"/>
      <c r="L16" s="103"/>
    </row>
    <row r="17" spans="1:12" s="9" customFormat="1" ht="12.75">
      <c r="A17" s="99"/>
      <c r="B17" s="102"/>
      <c r="C17" s="100"/>
      <c r="D17" s="100"/>
      <c r="E17" s="104"/>
      <c r="F17" s="104"/>
      <c r="G17" s="104"/>
      <c r="H17" s="104"/>
      <c r="I17" s="104"/>
      <c r="J17" s="108"/>
      <c r="K17" s="100"/>
      <c r="L17" s="103"/>
    </row>
    <row r="18" spans="1:12" s="9" customFormat="1" ht="12.75">
      <c r="A18" s="99"/>
      <c r="B18" s="102"/>
      <c r="C18" s="100"/>
      <c r="D18" s="100"/>
      <c r="E18" s="104"/>
      <c r="F18" s="104"/>
      <c r="G18" s="104"/>
      <c r="H18" s="104"/>
      <c r="I18" s="104"/>
      <c r="J18" s="108"/>
      <c r="K18" s="100"/>
      <c r="L18" s="103"/>
    </row>
    <row r="19" spans="1:12" s="9" customFormat="1" ht="12.75">
      <c r="A19" s="99"/>
      <c r="B19" s="102"/>
      <c r="C19" s="100"/>
      <c r="D19" s="100"/>
      <c r="E19" s="104"/>
      <c r="F19" s="104"/>
      <c r="G19" s="104"/>
      <c r="H19" s="104"/>
      <c r="I19" s="104"/>
      <c r="J19" s="108"/>
      <c r="K19" s="100"/>
      <c r="L19" s="103"/>
    </row>
    <row r="20" spans="1:12" s="9" customFormat="1" ht="12.75">
      <c r="A20" s="99"/>
      <c r="B20" s="102"/>
      <c r="C20" s="100"/>
      <c r="D20" s="100"/>
      <c r="E20" s="104"/>
      <c r="F20" s="104"/>
      <c r="G20" s="104"/>
      <c r="H20" s="104"/>
      <c r="I20" s="104"/>
      <c r="J20" s="108"/>
      <c r="K20" s="100"/>
      <c r="L20" s="103"/>
    </row>
    <row r="21" spans="1:12" s="9" customFormat="1" ht="12.75">
      <c r="A21" s="99"/>
      <c r="B21" s="102"/>
      <c r="C21" s="100"/>
      <c r="D21" s="100"/>
      <c r="E21" s="105"/>
      <c r="F21" s="105"/>
      <c r="G21" s="105"/>
      <c r="H21" s="105"/>
      <c r="I21" s="105"/>
      <c r="J21" s="100"/>
      <c r="K21" s="100"/>
      <c r="L21" s="103"/>
    </row>
    <row r="22" spans="1:12" s="9" customFormat="1" ht="21.75" thickBot="1">
      <c r="A22" s="146"/>
      <c r="B22" s="126" t="s">
        <v>121</v>
      </c>
      <c r="C22" s="127">
        <v>1</v>
      </c>
      <c r="D22" s="128" t="s">
        <v>96</v>
      </c>
      <c r="E22" s="130">
        <f>SUM(E10:E21)</f>
        <v>95000</v>
      </c>
      <c r="F22" s="130">
        <f>SUM(F10:F21)</f>
        <v>95000</v>
      </c>
      <c r="G22" s="130">
        <f>SUM(G10:G21)</f>
        <v>95000</v>
      </c>
      <c r="H22" s="130">
        <f>SUM(H10:H21)</f>
        <v>95000</v>
      </c>
      <c r="I22" s="130">
        <f>SUM(I10:I21)</f>
        <v>95000</v>
      </c>
      <c r="J22" s="146" t="s">
        <v>120</v>
      </c>
      <c r="K22" s="146" t="s">
        <v>120</v>
      </c>
      <c r="L22" s="147" t="s">
        <v>120</v>
      </c>
    </row>
    <row r="23" spans="1:12" ht="14.25" thickTop="1">
      <c r="A23" s="106"/>
      <c r="B23" s="106"/>
      <c r="C23" s="106"/>
      <c r="D23" s="106"/>
      <c r="E23" s="109"/>
      <c r="F23" s="109"/>
      <c r="G23" s="109"/>
      <c r="H23" s="109"/>
      <c r="I23" s="109"/>
      <c r="J23" s="106"/>
      <c r="K23" s="106"/>
      <c r="L23" s="107"/>
    </row>
    <row r="24" spans="1:12">
      <c r="A24" s="110"/>
    </row>
    <row r="25" spans="1:12">
      <c r="A25" s="110"/>
      <c r="K25" s="113"/>
    </row>
    <row r="26" spans="1:12">
      <c r="A26" s="110"/>
      <c r="K26" s="113"/>
    </row>
    <row r="27" spans="1:12">
      <c r="A27" s="110"/>
      <c r="K27" s="113"/>
    </row>
    <row r="28" spans="1:12">
      <c r="A28" s="110"/>
      <c r="K28" s="113"/>
    </row>
    <row r="29" spans="1:12">
      <c r="A29" s="110"/>
      <c r="K29" s="113"/>
    </row>
    <row r="30" spans="1:12">
      <c r="A30" s="110"/>
      <c r="K30" s="113"/>
    </row>
    <row r="31" spans="1:12">
      <c r="A31" s="110"/>
      <c r="K31" s="113"/>
    </row>
    <row r="32" spans="1:12">
      <c r="A32" s="110"/>
      <c r="K32" s="113"/>
    </row>
    <row r="33" spans="1:11">
      <c r="A33" s="110"/>
      <c r="K33" s="113"/>
    </row>
    <row r="34" spans="1:11">
      <c r="A34" s="110"/>
      <c r="K34" s="113"/>
    </row>
    <row r="35" spans="1:11">
      <c r="A35" s="110"/>
      <c r="K35" s="113"/>
    </row>
    <row r="36" spans="1:11">
      <c r="A36" s="110"/>
      <c r="K36" s="113"/>
    </row>
    <row r="37" spans="1:11">
      <c r="A37" s="110"/>
      <c r="K37" s="113"/>
    </row>
    <row r="38" spans="1:11">
      <c r="A38" s="110"/>
      <c r="K38" s="114"/>
    </row>
    <row r="39" spans="1:11">
      <c r="A39" s="110"/>
      <c r="K39" s="114"/>
    </row>
    <row r="40" spans="1:11">
      <c r="A40" s="110"/>
      <c r="K40" s="114"/>
    </row>
    <row r="41" spans="1:11">
      <c r="A41" s="110"/>
      <c r="K41" s="114"/>
    </row>
    <row r="42" spans="1:11">
      <c r="A42" s="110"/>
      <c r="K42" s="114"/>
    </row>
    <row r="43" spans="1:11">
      <c r="A43" s="110"/>
      <c r="K43" s="114"/>
    </row>
    <row r="44" spans="1:11">
      <c r="A44" s="110"/>
      <c r="K44" s="114"/>
    </row>
    <row r="45" spans="1:11">
      <c r="A45" s="110"/>
      <c r="K45" s="114"/>
    </row>
    <row r="46" spans="1:11">
      <c r="A46" s="110"/>
      <c r="K46" s="114"/>
    </row>
    <row r="47" spans="1:11">
      <c r="A47" s="110"/>
      <c r="K47" s="114"/>
    </row>
    <row r="48" spans="1:11">
      <c r="A48" s="110"/>
      <c r="K48" s="114"/>
    </row>
    <row r="49" spans="1:11">
      <c r="A49" s="110"/>
      <c r="K49" s="114"/>
    </row>
    <row r="50" spans="1:11">
      <c r="A50" s="110"/>
      <c r="K50" s="114"/>
    </row>
    <row r="51" spans="1:11">
      <c r="A51" s="110"/>
      <c r="K51" s="114"/>
    </row>
    <row r="52" spans="1:11">
      <c r="A52" s="110"/>
      <c r="K52" s="114"/>
    </row>
    <row r="53" spans="1:11">
      <c r="A53" s="110"/>
      <c r="K53" s="114"/>
    </row>
    <row r="54" spans="1:11">
      <c r="A54" s="110"/>
      <c r="K54" s="114"/>
    </row>
    <row r="55" spans="1:11">
      <c r="A55" s="110"/>
      <c r="K55" s="114"/>
    </row>
    <row r="56" spans="1:11">
      <c r="A56" s="110"/>
      <c r="K56" s="114"/>
    </row>
    <row r="57" spans="1:11">
      <c r="A57" s="110"/>
      <c r="K57" s="114"/>
    </row>
    <row r="58" spans="1:11">
      <c r="A58" s="110"/>
      <c r="K58" s="114"/>
    </row>
    <row r="59" spans="1:11">
      <c r="A59" s="110"/>
      <c r="K59" s="114"/>
    </row>
    <row r="60" spans="1:11">
      <c r="A60" s="110"/>
      <c r="K60" s="114"/>
    </row>
    <row r="61" spans="1:11">
      <c r="A61" s="110"/>
      <c r="K61" s="114"/>
    </row>
    <row r="62" spans="1:11">
      <c r="A62" s="110"/>
      <c r="K62" s="114"/>
    </row>
    <row r="63" spans="1:11">
      <c r="A63" s="110"/>
      <c r="K63" s="114"/>
    </row>
    <row r="64" spans="1:11">
      <c r="A64" s="110"/>
      <c r="K64" s="114"/>
    </row>
    <row r="65" spans="1:11">
      <c r="A65" s="110"/>
      <c r="K65" s="114"/>
    </row>
    <row r="66" spans="1:11">
      <c r="A66" s="110"/>
      <c r="K66" s="114"/>
    </row>
    <row r="67" spans="1:11">
      <c r="A67" s="110"/>
      <c r="K67" s="114"/>
    </row>
    <row r="68" spans="1:11">
      <c r="A68" s="110"/>
      <c r="K68" s="114"/>
    </row>
    <row r="69" spans="1:11">
      <c r="A69" s="110"/>
      <c r="K69" s="114"/>
    </row>
    <row r="70" spans="1:11">
      <c r="A70" s="110"/>
      <c r="K70" s="114"/>
    </row>
    <row r="71" spans="1:11">
      <c r="A71" s="110"/>
      <c r="K71" s="114"/>
    </row>
    <row r="72" spans="1:11">
      <c r="A72" s="110"/>
      <c r="K72" s="114"/>
    </row>
    <row r="73" spans="1:11">
      <c r="A73" s="110"/>
      <c r="K73" s="114"/>
    </row>
    <row r="74" spans="1:11">
      <c r="A74" s="110"/>
      <c r="K74" s="114"/>
    </row>
    <row r="75" spans="1:11">
      <c r="A75" s="110"/>
      <c r="K75" s="114"/>
    </row>
    <row r="76" spans="1:11" s="112" customFormat="1">
      <c r="A76" s="110"/>
      <c r="B76" s="111"/>
      <c r="C76" s="111"/>
      <c r="D76" s="111"/>
      <c r="E76" s="111"/>
      <c r="F76" s="111"/>
      <c r="G76" s="111"/>
      <c r="H76" s="111"/>
      <c r="I76" s="111"/>
      <c r="J76" s="111"/>
      <c r="K76" s="114"/>
    </row>
    <row r="77" spans="1:11" s="112" customFormat="1">
      <c r="A77" s="110"/>
      <c r="B77" s="111"/>
      <c r="C77" s="111"/>
      <c r="D77" s="111"/>
      <c r="E77" s="111"/>
      <c r="F77" s="111"/>
      <c r="G77" s="111"/>
      <c r="H77" s="111"/>
      <c r="I77" s="111"/>
      <c r="J77" s="111"/>
      <c r="K77" s="114"/>
    </row>
    <row r="78" spans="1:11" s="112" customFormat="1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14"/>
    </row>
    <row r="79" spans="1:11" s="112" customForma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5"/>
    </row>
  </sheetData>
  <mergeCells count="11">
    <mergeCell ref="A6:K6"/>
    <mergeCell ref="A1:L1"/>
    <mergeCell ref="A2:L2"/>
    <mergeCell ref="A3:L3"/>
    <mergeCell ref="A8:A9"/>
    <mergeCell ref="B8:B9"/>
    <mergeCell ref="C8:C9"/>
    <mergeCell ref="E8:I8"/>
    <mergeCell ref="L8:L9"/>
    <mergeCell ref="A4:L4"/>
    <mergeCell ref="A5:L5"/>
  </mergeCells>
  <printOptions horizontalCentered="1"/>
  <pageMargins left="0" right="0" top="0.78740157480314965" bottom="0.39370078740157483" header="0" footer="0"/>
  <pageSetup paperSize="9" firstPageNumber="118" orientation="landscape" useFirstPageNumber="1" r:id="rId1"/>
  <headerFooter alignWithMargins="0">
    <oddFooter>&amp;R&amp;"TH SarabunPSK,ธรรมดา"&amp;16&amp;P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32</vt:i4>
      </vt:variant>
      <vt:variant>
        <vt:lpstr>ช่วงที่มีชื่อ</vt:lpstr>
      </vt:variant>
      <vt:variant>
        <vt:i4>21</vt:i4>
      </vt:variant>
    </vt:vector>
  </HeadingPairs>
  <TitlesOfParts>
    <vt:vector size="53" baseType="lpstr">
      <vt:lpstr>ส่วนที่ 3</vt:lpstr>
      <vt:lpstr>ผ.01 </vt:lpstr>
      <vt:lpstr>ผ.01(1)</vt:lpstr>
      <vt:lpstr>1.2</vt:lpstr>
      <vt:lpstr>1.4</vt:lpstr>
      <vt:lpstr>1.6</vt:lpstr>
      <vt:lpstr>1.7</vt:lpstr>
      <vt:lpstr>1.9</vt:lpstr>
      <vt:lpstr>1.10</vt:lpstr>
      <vt:lpstr>2.1</vt:lpstr>
      <vt:lpstr>2.3</vt:lpstr>
      <vt:lpstr>2.7</vt:lpstr>
      <vt:lpstr>2.8</vt:lpstr>
      <vt:lpstr>3.1</vt:lpstr>
      <vt:lpstr>3.2</vt:lpstr>
      <vt:lpstr>3.4</vt:lpstr>
      <vt:lpstr>3.5</vt:lpstr>
      <vt:lpstr>3.7</vt:lpstr>
      <vt:lpstr>3.9</vt:lpstr>
      <vt:lpstr>3.10</vt:lpstr>
      <vt:lpstr>4.1</vt:lpstr>
      <vt:lpstr>4.2</vt:lpstr>
      <vt:lpstr>4.3</vt:lpstr>
      <vt:lpstr>4.4</vt:lpstr>
      <vt:lpstr>4.6</vt:lpstr>
      <vt:lpstr>4.7</vt:lpstr>
      <vt:lpstr>ชช1</vt:lpstr>
      <vt:lpstr>ชช2</vt:lpstr>
      <vt:lpstr>ชช3</vt:lpstr>
      <vt:lpstr>ชช4</vt:lpstr>
      <vt:lpstr>เกิน</vt:lpstr>
      <vt:lpstr>ครุภัณฑ์</vt:lpstr>
      <vt:lpstr>'1.4'!Print_Titles</vt:lpstr>
      <vt:lpstr>'1.6'!Print_Titles</vt:lpstr>
      <vt:lpstr>'1.9'!Print_Titles</vt:lpstr>
      <vt:lpstr>'2.1'!Print_Titles</vt:lpstr>
      <vt:lpstr>'2.3'!Print_Titles</vt:lpstr>
      <vt:lpstr>'2.8'!Print_Titles</vt:lpstr>
      <vt:lpstr>'3.1'!Print_Titles</vt:lpstr>
      <vt:lpstr>'3.2'!Print_Titles</vt:lpstr>
      <vt:lpstr>'3.5'!Print_Titles</vt:lpstr>
      <vt:lpstr>'3.7'!Print_Titles</vt:lpstr>
      <vt:lpstr>'4.1'!Print_Titles</vt:lpstr>
      <vt:lpstr>'4.2'!Print_Titles</vt:lpstr>
      <vt:lpstr>เกิน!Print_Titles</vt:lpstr>
      <vt:lpstr>ครุภัณฑ์!Print_Titles</vt:lpstr>
      <vt:lpstr>ชช1!Print_Titles</vt:lpstr>
      <vt:lpstr>ชช2!Print_Titles</vt:lpstr>
      <vt:lpstr>ชช3!Print_Titles</vt:lpstr>
      <vt:lpstr>ชช4!Print_Titles</vt:lpstr>
      <vt:lpstr>'ผ.01 '!Print_Titles</vt:lpstr>
      <vt:lpstr>'ผ.01(1)'!Print_Titles</vt:lpstr>
      <vt:lpstr>'ส่วนที่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2022-12-14T08:39:48Z</cp:lastPrinted>
  <dcterms:created xsi:type="dcterms:W3CDTF">2021-09-07T07:43:50Z</dcterms:created>
  <dcterms:modified xsi:type="dcterms:W3CDTF">2022-12-14T08:51:02Z</dcterms:modified>
</cp:coreProperties>
</file>